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MAIN FOLDER\15 QMS FOR QC - ISO 9001\SLG-QC-SOP-01 STRUCTURAL WORKS\"/>
    </mc:Choice>
  </mc:AlternateContent>
  <xr:revisionPtr revIDLastSave="0" documentId="13_ncr:1_{DAD32B1D-0695-46B1-B853-00CA6BB2100B}" xr6:coauthVersionLast="47" xr6:coauthVersionMax="47" xr10:uidLastSave="{00000000-0000-0000-0000-000000000000}"/>
  <bookViews>
    <workbookView xWindow="-108" yWindow="-108" windowWidth="23256" windowHeight="12456" activeTab="2" xr2:uid="{9696650B-EAE9-4054-BE24-FC91FC79D016}"/>
  </bookViews>
  <sheets>
    <sheet name="OVERALL CALCULATION" sheetId="10" r:id="rId1"/>
    <sheet name="PART 1" sheetId="9" r:id="rId2"/>
    <sheet name="PART 2&amp;3" sheetId="11" r:id="rId3"/>
    <sheet name="Sheet2" sheetId="12" state="hidden" r:id="rId4"/>
    <sheet name="EDIT" sheetId="6" state="hidden" r:id="rId5"/>
    <sheet name="PRINT" sheetId="7" state="hidden" r:id="rId6"/>
    <sheet name="COMPLIES VS CHECK" sheetId="8" state="hidden" r:id="rId7"/>
  </sheets>
  <externalReferences>
    <externalReference r:id="rId8"/>
  </externalReferences>
  <definedNames>
    <definedName name="_xlnm.Print_Area" localSheetId="6">'COMPLIES VS CHECK'!$A$1:$F$50</definedName>
    <definedName name="_xlnm.Print_Area" localSheetId="0">'OVERALL CALCULATION'!$D$1:$L$34</definedName>
    <definedName name="_xlnm.Print_Titles" localSheetId="5">PRINT!$1:$4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0" l="1"/>
  <c r="H17" i="10"/>
  <c r="H16" i="10"/>
  <c r="D66" i="11" l="1"/>
  <c r="D34" i="11"/>
  <c r="D2" i="11"/>
  <c r="F65" i="9"/>
  <c r="F34" i="9"/>
  <c r="G3" i="10"/>
  <c r="AC28" i="9"/>
  <c r="AB28" i="9"/>
  <c r="AB30" i="9" s="1"/>
  <c r="AA28" i="9"/>
  <c r="AA30" i="9" s="1"/>
  <c r="Z28" i="9"/>
  <c r="Z30" i="9" s="1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AC27" i="9"/>
  <c r="AB27" i="9"/>
  <c r="AA27" i="9"/>
  <c r="AA29" i="9" s="1"/>
  <c r="Z27" i="9"/>
  <c r="Z29" i="9" s="1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AC59" i="9"/>
  <c r="AB59" i="9"/>
  <c r="AA59" i="9"/>
  <c r="AA61" i="9" s="1"/>
  <c r="Z59" i="9"/>
  <c r="Z61" i="9" s="1"/>
  <c r="Y59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AC58" i="9"/>
  <c r="AB58" i="9"/>
  <c r="AA58" i="9"/>
  <c r="AA60" i="9" s="1"/>
  <c r="Z58" i="9"/>
  <c r="Z60" i="9" s="1"/>
  <c r="Y58" i="9"/>
  <c r="X58" i="9"/>
  <c r="W58" i="9"/>
  <c r="V58" i="9"/>
  <c r="U58" i="9"/>
  <c r="S60" i="9" s="1"/>
  <c r="T58" i="9"/>
  <c r="S58" i="9"/>
  <c r="R58" i="9"/>
  <c r="Q58" i="9"/>
  <c r="P58" i="9"/>
  <c r="O58" i="9"/>
  <c r="N58" i="9"/>
  <c r="M58" i="9"/>
  <c r="L58" i="9"/>
  <c r="K58" i="9"/>
  <c r="G4" i="10"/>
  <c r="S61" i="9" l="1"/>
  <c r="S29" i="9"/>
  <c r="AB29" i="9"/>
  <c r="N61" i="9"/>
  <c r="V60" i="9"/>
  <c r="V29" i="9"/>
  <c r="K29" i="9"/>
  <c r="V30" i="9"/>
  <c r="K60" i="9"/>
  <c r="AB61" i="9"/>
  <c r="K30" i="9"/>
  <c r="N60" i="9"/>
  <c r="N30" i="9"/>
  <c r="AB60" i="9"/>
  <c r="V61" i="9"/>
  <c r="K61" i="9"/>
  <c r="N29" i="9"/>
  <c r="S30" i="9"/>
  <c r="H15" i="10" l="1"/>
  <c r="H14" i="10"/>
  <c r="H13" i="10"/>
  <c r="H12" i="10"/>
  <c r="H11" i="10"/>
  <c r="Z92" i="11" l="1"/>
  <c r="Y92" i="11"/>
  <c r="X92" i="11"/>
  <c r="W92" i="11"/>
  <c r="V92" i="11"/>
  <c r="U92" i="11"/>
  <c r="T92" i="11"/>
  <c r="S92" i="11"/>
  <c r="R92" i="11"/>
  <c r="Q92" i="11"/>
  <c r="P92" i="11"/>
  <c r="O92" i="11"/>
  <c r="N92" i="11"/>
  <c r="M92" i="11"/>
  <c r="L92" i="11"/>
  <c r="K92" i="11"/>
  <c r="J92" i="11"/>
  <c r="I92" i="11"/>
  <c r="Z91" i="11"/>
  <c r="Y91" i="11"/>
  <c r="X91" i="11"/>
  <c r="W91" i="11"/>
  <c r="W93" i="11" s="1"/>
  <c r="V91" i="11"/>
  <c r="U91" i="11"/>
  <c r="T91" i="11"/>
  <c r="S91" i="11"/>
  <c r="R91" i="11"/>
  <c r="Q91" i="11"/>
  <c r="P91" i="11"/>
  <c r="O91" i="11"/>
  <c r="N91" i="11"/>
  <c r="M91" i="11"/>
  <c r="L91" i="11"/>
  <c r="K91" i="11"/>
  <c r="J91" i="11"/>
  <c r="I91" i="11"/>
  <c r="I93" i="11" s="1"/>
  <c r="Z59" i="11"/>
  <c r="Y59" i="11"/>
  <c r="X59" i="11"/>
  <c r="W59" i="11"/>
  <c r="V59" i="11"/>
  <c r="U59" i="11"/>
  <c r="T59" i="11"/>
  <c r="S59" i="11"/>
  <c r="R59" i="11"/>
  <c r="Q59" i="11"/>
  <c r="P59" i="11"/>
  <c r="O59" i="11"/>
  <c r="N59" i="11"/>
  <c r="M59" i="11"/>
  <c r="L59" i="11"/>
  <c r="K59" i="11"/>
  <c r="J59" i="11"/>
  <c r="I59" i="11"/>
  <c r="Z58" i="11"/>
  <c r="Y58" i="11"/>
  <c r="X58" i="11"/>
  <c r="W58" i="11"/>
  <c r="V58" i="11"/>
  <c r="U58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Z28" i="11"/>
  <c r="Y28" i="11"/>
  <c r="X28" i="11"/>
  <c r="W28" i="11"/>
  <c r="V28" i="11"/>
  <c r="U28" i="11"/>
  <c r="T28" i="11"/>
  <c r="S28" i="11"/>
  <c r="R28" i="11"/>
  <c r="Q28" i="11"/>
  <c r="P28" i="11"/>
  <c r="P30" i="11" s="1"/>
  <c r="O28" i="11"/>
  <c r="N28" i="11"/>
  <c r="M28" i="11"/>
  <c r="L28" i="11"/>
  <c r="K28" i="11"/>
  <c r="J28" i="11"/>
  <c r="I28" i="11"/>
  <c r="Z27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AC90" i="9"/>
  <c r="AB90" i="9"/>
  <c r="AA90" i="9"/>
  <c r="AA92" i="9" s="1"/>
  <c r="Z90" i="9"/>
  <c r="Z92" i="9" s="1"/>
  <c r="Y90" i="9"/>
  <c r="X90" i="9"/>
  <c r="W90" i="9"/>
  <c r="V90" i="9"/>
  <c r="U90" i="9"/>
  <c r="T90" i="9"/>
  <c r="S90" i="9"/>
  <c r="R90" i="9"/>
  <c r="Q90" i="9"/>
  <c r="P90" i="9"/>
  <c r="O90" i="9"/>
  <c r="N90" i="9"/>
  <c r="M90" i="9"/>
  <c r="L90" i="9"/>
  <c r="K90" i="9"/>
  <c r="AC89" i="9"/>
  <c r="AB89" i="9"/>
  <c r="AA89" i="9"/>
  <c r="AA91" i="9" s="1"/>
  <c r="Z89" i="9"/>
  <c r="Z91" i="9" s="1"/>
  <c r="Y89" i="9"/>
  <c r="X89" i="9"/>
  <c r="W89" i="9"/>
  <c r="V89" i="9"/>
  <c r="U89" i="9"/>
  <c r="T89" i="9"/>
  <c r="S89" i="9"/>
  <c r="R89" i="9"/>
  <c r="P22" i="10" s="1"/>
  <c r="Q89" i="9"/>
  <c r="P89" i="9"/>
  <c r="O89" i="9"/>
  <c r="N89" i="9"/>
  <c r="M89" i="9"/>
  <c r="L89" i="9"/>
  <c r="K89" i="9"/>
  <c r="Q43" i="10"/>
  <c r="P32" i="10"/>
  <c r="P31" i="10"/>
  <c r="P30" i="10"/>
  <c r="P27" i="10"/>
  <c r="Q21" i="10"/>
  <c r="Q18" i="10"/>
  <c r="P14" i="10"/>
  <c r="W30" i="11" l="1"/>
  <c r="W94" i="11"/>
  <c r="P94" i="11"/>
  <c r="P93" i="11"/>
  <c r="T30" i="11"/>
  <c r="M93" i="11"/>
  <c r="T94" i="11"/>
  <c r="I94" i="11"/>
  <c r="M94" i="11"/>
  <c r="T93" i="11"/>
  <c r="P19" i="10"/>
  <c r="Q22" i="10"/>
  <c r="Q25" i="10"/>
  <c r="Q26" i="10"/>
  <c r="P20" i="10"/>
  <c r="P25" i="10"/>
  <c r="P18" i="10"/>
  <c r="S92" i="9"/>
  <c r="P13" i="10"/>
  <c r="Q19" i="10"/>
  <c r="P42" i="10"/>
  <c r="P43" i="10"/>
  <c r="I18" i="10" s="1"/>
  <c r="P15" i="10"/>
  <c r="Q30" i="10"/>
  <c r="P21" i="10"/>
  <c r="P33" i="10"/>
  <c r="Q13" i="10"/>
  <c r="Q20" i="10"/>
  <c r="Q31" i="10"/>
  <c r="Q27" i="10"/>
  <c r="Q14" i="10"/>
  <c r="Q32" i="10"/>
  <c r="Q15" i="10"/>
  <c r="P26" i="10"/>
  <c r="Q33" i="10"/>
  <c r="M30" i="11"/>
  <c r="Q42" i="10"/>
  <c r="Q39" i="10"/>
  <c r="P39" i="10"/>
  <c r="P36" i="10"/>
  <c r="Q36" i="10"/>
  <c r="M29" i="11"/>
  <c r="P48" i="10"/>
  <c r="W29" i="11"/>
  <c r="P49" i="10"/>
  <c r="P29" i="11"/>
  <c r="T29" i="11"/>
  <c r="P47" i="10"/>
  <c r="P65" i="10"/>
  <c r="Q55" i="10"/>
  <c r="P66" i="10"/>
  <c r="Q59" i="10"/>
  <c r="P50" i="10"/>
  <c r="P70" i="10"/>
  <c r="Q60" i="10"/>
  <c r="P71" i="10"/>
  <c r="Q61" i="10"/>
  <c r="P54" i="10"/>
  <c r="P72" i="10"/>
  <c r="P55" i="10"/>
  <c r="Q47" i="10"/>
  <c r="Q65" i="10"/>
  <c r="Q48" i="10"/>
  <c r="Q66" i="10"/>
  <c r="P59" i="10"/>
  <c r="Q49" i="10"/>
  <c r="P60" i="10"/>
  <c r="Q50" i="10"/>
  <c r="Q70" i="10"/>
  <c r="P61" i="10"/>
  <c r="Q71" i="10"/>
  <c r="Q54" i="10"/>
  <c r="Q72" i="10"/>
  <c r="W60" i="11"/>
  <c r="P69" i="10"/>
  <c r="W61" i="11"/>
  <c r="Q69" i="10"/>
  <c r="T61" i="11"/>
  <c r="Q64" i="10"/>
  <c r="T60" i="11"/>
  <c r="P64" i="10"/>
  <c r="P61" i="11"/>
  <c r="Q58" i="10"/>
  <c r="P60" i="11"/>
  <c r="P58" i="10"/>
  <c r="M60" i="11"/>
  <c r="P53" i="10"/>
  <c r="M61" i="11"/>
  <c r="Q53" i="10"/>
  <c r="I61" i="11"/>
  <c r="I60" i="11"/>
  <c r="K91" i="9"/>
  <c r="AB92" i="9"/>
  <c r="V92" i="9"/>
  <c r="K92" i="9"/>
  <c r="V91" i="9"/>
  <c r="N91" i="9"/>
  <c r="AB91" i="9"/>
  <c r="S91" i="9"/>
  <c r="N92" i="9"/>
  <c r="I29" i="11"/>
  <c r="I30" i="11"/>
  <c r="I16" i="10" l="1"/>
  <c r="I11" i="10"/>
  <c r="I13" i="10"/>
  <c r="I12" i="10"/>
  <c r="I17" i="10"/>
  <c r="I25" i="10"/>
  <c r="I15" i="10"/>
  <c r="I14" i="10"/>
  <c r="I21" i="10"/>
  <c r="I29" i="10"/>
  <c r="I31" i="10"/>
  <c r="I30" i="10"/>
  <c r="I23" i="10"/>
  <c r="I28" i="10"/>
  <c r="I24" i="10"/>
  <c r="I22" i="10"/>
  <c r="I10" i="10" l="1"/>
  <c r="I27" i="10"/>
  <c r="K27" i="10"/>
  <c r="K20" i="10"/>
  <c r="K10" i="10"/>
  <c r="I20" i="10"/>
  <c r="J32" i="10" l="1"/>
  <c r="L409" i="7"/>
  <c r="K409" i="7"/>
  <c r="J409" i="7"/>
  <c r="I409" i="7"/>
  <c r="H409" i="7"/>
  <c r="G409" i="7"/>
  <c r="F409" i="7"/>
  <c r="E409" i="7"/>
  <c r="D409" i="7"/>
  <c r="C409" i="7"/>
  <c r="B409" i="7"/>
  <c r="L408" i="7"/>
  <c r="K408" i="7"/>
  <c r="J408" i="7"/>
  <c r="I408" i="7"/>
  <c r="H408" i="7"/>
  <c r="G408" i="7"/>
  <c r="F408" i="7"/>
  <c r="E408" i="7"/>
  <c r="D408" i="7"/>
  <c r="C408" i="7"/>
  <c r="B408" i="7"/>
  <c r="L405" i="7"/>
  <c r="K405" i="7"/>
  <c r="J405" i="7"/>
  <c r="I405" i="7"/>
  <c r="H405" i="7"/>
  <c r="G405" i="7"/>
  <c r="F405" i="7"/>
  <c r="E405" i="7"/>
  <c r="D405" i="7"/>
  <c r="C405" i="7"/>
  <c r="B405" i="7"/>
  <c r="L404" i="7"/>
  <c r="K404" i="7"/>
  <c r="J404" i="7"/>
  <c r="I404" i="7"/>
  <c r="H404" i="7"/>
  <c r="G404" i="7"/>
  <c r="F404" i="7"/>
  <c r="E404" i="7"/>
  <c r="D404" i="7"/>
  <c r="Q404" i="7" s="1"/>
  <c r="C404" i="7"/>
  <c r="B404" i="7"/>
  <c r="L403" i="7"/>
  <c r="K403" i="7"/>
  <c r="J403" i="7"/>
  <c r="I403" i="7"/>
  <c r="H403" i="7"/>
  <c r="G403" i="7"/>
  <c r="F403" i="7"/>
  <c r="E403" i="7"/>
  <c r="D403" i="7"/>
  <c r="C403" i="7"/>
  <c r="B403" i="7"/>
  <c r="L402" i="7"/>
  <c r="K402" i="7"/>
  <c r="J402" i="7"/>
  <c r="I402" i="7"/>
  <c r="H402" i="7"/>
  <c r="G402" i="7"/>
  <c r="F402" i="7"/>
  <c r="E402" i="7"/>
  <c r="D402" i="7"/>
  <c r="C402" i="7"/>
  <c r="B402" i="7"/>
  <c r="L401" i="7"/>
  <c r="K401" i="7"/>
  <c r="J401" i="7"/>
  <c r="I401" i="7"/>
  <c r="H401" i="7"/>
  <c r="G401" i="7"/>
  <c r="F401" i="7"/>
  <c r="E401" i="7"/>
  <c r="D401" i="7"/>
  <c r="C401" i="7"/>
  <c r="B401" i="7"/>
  <c r="L400" i="7"/>
  <c r="K400" i="7"/>
  <c r="J400" i="7"/>
  <c r="I400" i="7"/>
  <c r="H400" i="7"/>
  <c r="G400" i="7"/>
  <c r="F400" i="7"/>
  <c r="E400" i="7"/>
  <c r="D400" i="7"/>
  <c r="C400" i="7"/>
  <c r="B400" i="7"/>
  <c r="L397" i="7"/>
  <c r="K397" i="7"/>
  <c r="J397" i="7"/>
  <c r="I397" i="7"/>
  <c r="H397" i="7"/>
  <c r="G397" i="7"/>
  <c r="F397" i="7"/>
  <c r="E397" i="7"/>
  <c r="D397" i="7"/>
  <c r="C397" i="7"/>
  <c r="B397" i="7"/>
  <c r="L396" i="7"/>
  <c r="K396" i="7"/>
  <c r="J396" i="7"/>
  <c r="I396" i="7"/>
  <c r="H396" i="7"/>
  <c r="G396" i="7"/>
  <c r="F396" i="7"/>
  <c r="E396" i="7"/>
  <c r="D396" i="7"/>
  <c r="C396" i="7"/>
  <c r="B396" i="7"/>
  <c r="L395" i="7"/>
  <c r="K395" i="7"/>
  <c r="J395" i="7"/>
  <c r="I395" i="7"/>
  <c r="H395" i="7"/>
  <c r="G395" i="7"/>
  <c r="F395" i="7"/>
  <c r="E395" i="7"/>
  <c r="D395" i="7"/>
  <c r="C395" i="7"/>
  <c r="B395" i="7"/>
  <c r="L394" i="7"/>
  <c r="K394" i="7"/>
  <c r="J394" i="7"/>
  <c r="I394" i="7"/>
  <c r="H394" i="7"/>
  <c r="G394" i="7"/>
  <c r="F394" i="7"/>
  <c r="E394" i="7"/>
  <c r="D394" i="7"/>
  <c r="C394" i="7"/>
  <c r="B394" i="7"/>
  <c r="L393" i="7"/>
  <c r="K393" i="7"/>
  <c r="J393" i="7"/>
  <c r="I393" i="7"/>
  <c r="H393" i="7"/>
  <c r="G393" i="7"/>
  <c r="F393" i="7"/>
  <c r="E393" i="7"/>
  <c r="D393" i="7"/>
  <c r="C393" i="7"/>
  <c r="B393" i="7"/>
  <c r="L392" i="7"/>
  <c r="K392" i="7"/>
  <c r="J392" i="7"/>
  <c r="I392" i="7"/>
  <c r="H392" i="7"/>
  <c r="G392" i="7"/>
  <c r="F392" i="7"/>
  <c r="E392" i="7"/>
  <c r="D392" i="7"/>
  <c r="C392" i="7"/>
  <c r="B392" i="7"/>
  <c r="Q391" i="7"/>
  <c r="L391" i="7"/>
  <c r="K391" i="7"/>
  <c r="J391" i="7"/>
  <c r="I391" i="7"/>
  <c r="H391" i="7"/>
  <c r="G391" i="7"/>
  <c r="F391" i="7"/>
  <c r="E391" i="7"/>
  <c r="D391" i="7"/>
  <c r="C391" i="7"/>
  <c r="B391" i="7"/>
  <c r="L390" i="7"/>
  <c r="K390" i="7"/>
  <c r="J390" i="7"/>
  <c r="I390" i="7"/>
  <c r="H390" i="7"/>
  <c r="G390" i="7"/>
  <c r="F390" i="7"/>
  <c r="E390" i="7"/>
  <c r="D390" i="7"/>
  <c r="C390" i="7"/>
  <c r="B390" i="7"/>
  <c r="L389" i="7"/>
  <c r="K389" i="7"/>
  <c r="J389" i="7"/>
  <c r="I389" i="7"/>
  <c r="H389" i="7"/>
  <c r="G389" i="7"/>
  <c r="F389" i="7"/>
  <c r="E389" i="7"/>
  <c r="D389" i="7"/>
  <c r="C389" i="7"/>
  <c r="B389" i="7"/>
  <c r="L388" i="7"/>
  <c r="K388" i="7"/>
  <c r="J388" i="7"/>
  <c r="I388" i="7"/>
  <c r="H388" i="7"/>
  <c r="G388" i="7"/>
  <c r="F388" i="7"/>
  <c r="E388" i="7"/>
  <c r="D388" i="7"/>
  <c r="C388" i="7"/>
  <c r="B388" i="7"/>
  <c r="L387" i="7"/>
  <c r="K387" i="7"/>
  <c r="J387" i="7"/>
  <c r="I387" i="7"/>
  <c r="H387" i="7"/>
  <c r="G387" i="7"/>
  <c r="F387" i="7"/>
  <c r="E387" i="7"/>
  <c r="D387" i="7"/>
  <c r="C387" i="7"/>
  <c r="B387" i="7"/>
  <c r="L386" i="7"/>
  <c r="K386" i="7"/>
  <c r="J386" i="7"/>
  <c r="I386" i="7"/>
  <c r="H386" i="7"/>
  <c r="G386" i="7"/>
  <c r="F386" i="7"/>
  <c r="E386" i="7"/>
  <c r="D386" i="7"/>
  <c r="C386" i="7"/>
  <c r="B386" i="7"/>
  <c r="L385" i="7"/>
  <c r="K385" i="7"/>
  <c r="J385" i="7"/>
  <c r="I385" i="7"/>
  <c r="H385" i="7"/>
  <c r="G385" i="7"/>
  <c r="F385" i="7"/>
  <c r="E385" i="7"/>
  <c r="D385" i="7"/>
  <c r="C385" i="7"/>
  <c r="B385" i="7"/>
  <c r="L384" i="7"/>
  <c r="K384" i="7"/>
  <c r="J384" i="7"/>
  <c r="I384" i="7"/>
  <c r="H384" i="7"/>
  <c r="G384" i="7"/>
  <c r="F384" i="7"/>
  <c r="E384" i="7"/>
  <c r="D384" i="7"/>
  <c r="C384" i="7"/>
  <c r="B384" i="7"/>
  <c r="L383" i="7"/>
  <c r="K383" i="7"/>
  <c r="J383" i="7"/>
  <c r="I383" i="7"/>
  <c r="H383" i="7"/>
  <c r="G383" i="7"/>
  <c r="F383" i="7"/>
  <c r="E383" i="7"/>
  <c r="D383" i="7"/>
  <c r="C383" i="7"/>
  <c r="B383" i="7"/>
  <c r="L382" i="7"/>
  <c r="K382" i="7"/>
  <c r="J382" i="7"/>
  <c r="I382" i="7"/>
  <c r="H382" i="7"/>
  <c r="G382" i="7"/>
  <c r="F382" i="7"/>
  <c r="E382" i="7"/>
  <c r="D382" i="7"/>
  <c r="C382" i="7"/>
  <c r="B382" i="7"/>
  <c r="L381" i="7"/>
  <c r="K381" i="7"/>
  <c r="J381" i="7"/>
  <c r="I381" i="7"/>
  <c r="H381" i="7"/>
  <c r="G381" i="7"/>
  <c r="F381" i="7"/>
  <c r="E381" i="7"/>
  <c r="D381" i="7"/>
  <c r="C381" i="7"/>
  <c r="B381" i="7"/>
  <c r="L380" i="7"/>
  <c r="K380" i="7"/>
  <c r="J380" i="7"/>
  <c r="I380" i="7"/>
  <c r="H380" i="7"/>
  <c r="G380" i="7"/>
  <c r="F380" i="7"/>
  <c r="E380" i="7"/>
  <c r="D380" i="7"/>
  <c r="C380" i="7"/>
  <c r="B380" i="7"/>
  <c r="L379" i="7"/>
  <c r="K379" i="7"/>
  <c r="J379" i="7"/>
  <c r="I379" i="7"/>
  <c r="H379" i="7"/>
  <c r="G379" i="7"/>
  <c r="F379" i="7"/>
  <c r="E379" i="7"/>
  <c r="D379" i="7"/>
  <c r="C379" i="7"/>
  <c r="B379" i="7"/>
  <c r="Q378" i="7"/>
  <c r="L378" i="7"/>
  <c r="K378" i="7"/>
  <c r="J378" i="7"/>
  <c r="I378" i="7"/>
  <c r="H378" i="7"/>
  <c r="G378" i="7"/>
  <c r="F378" i="7"/>
  <c r="E378" i="7"/>
  <c r="D378" i="7"/>
  <c r="C378" i="7"/>
  <c r="B378" i="7"/>
  <c r="V368" i="7"/>
  <c r="U368" i="7"/>
  <c r="T368" i="7"/>
  <c r="S368" i="7"/>
  <c r="R368" i="7"/>
  <c r="Q368" i="7"/>
  <c r="P368" i="7"/>
  <c r="O368" i="7"/>
  <c r="N368" i="7"/>
  <c r="M368" i="7"/>
  <c r="L368" i="7"/>
  <c r="K368" i="7"/>
  <c r="J368" i="7"/>
  <c r="I368" i="7"/>
  <c r="H368" i="7"/>
  <c r="G368" i="7"/>
  <c r="F368" i="7"/>
  <c r="E368" i="7"/>
  <c r="D368" i="7"/>
  <c r="C368" i="7"/>
  <c r="B368" i="7"/>
  <c r="V367" i="7"/>
  <c r="U367" i="7"/>
  <c r="T367" i="7"/>
  <c r="S367" i="7"/>
  <c r="R367" i="7"/>
  <c r="Q367" i="7"/>
  <c r="P367" i="7"/>
  <c r="O367" i="7"/>
  <c r="N367" i="7"/>
  <c r="M367" i="7"/>
  <c r="L367" i="7"/>
  <c r="K367" i="7"/>
  <c r="J367" i="7"/>
  <c r="I367" i="7"/>
  <c r="H367" i="7"/>
  <c r="G367" i="7"/>
  <c r="F367" i="7"/>
  <c r="E367" i="7"/>
  <c r="D367" i="7"/>
  <c r="C367" i="7"/>
  <c r="B367" i="7"/>
  <c r="V364" i="7"/>
  <c r="U364" i="7"/>
  <c r="T364" i="7"/>
  <c r="S364" i="7"/>
  <c r="R364" i="7"/>
  <c r="Q364" i="7"/>
  <c r="P364" i="7"/>
  <c r="O364" i="7"/>
  <c r="N364" i="7"/>
  <c r="M364" i="7"/>
  <c r="L364" i="7"/>
  <c r="K364" i="7"/>
  <c r="J364" i="7"/>
  <c r="I364" i="7"/>
  <c r="H364" i="7"/>
  <c r="G364" i="7"/>
  <c r="F364" i="7"/>
  <c r="E364" i="7"/>
  <c r="D364" i="7"/>
  <c r="C364" i="7"/>
  <c r="B364" i="7"/>
  <c r="V363" i="7"/>
  <c r="U363" i="7"/>
  <c r="T363" i="7"/>
  <c r="S363" i="7"/>
  <c r="R363" i="7"/>
  <c r="Q363" i="7"/>
  <c r="P363" i="7"/>
  <c r="O363" i="7"/>
  <c r="N363" i="7"/>
  <c r="M363" i="7"/>
  <c r="L363" i="7"/>
  <c r="K363" i="7"/>
  <c r="J363" i="7"/>
  <c r="I363" i="7"/>
  <c r="H363" i="7"/>
  <c r="G363" i="7"/>
  <c r="F363" i="7"/>
  <c r="E363" i="7"/>
  <c r="D363" i="7"/>
  <c r="C363" i="7"/>
  <c r="B363" i="7"/>
  <c r="V362" i="7"/>
  <c r="U362" i="7"/>
  <c r="T362" i="7"/>
  <c r="S362" i="7"/>
  <c r="R362" i="7"/>
  <c r="Q362" i="7"/>
  <c r="P362" i="7"/>
  <c r="O362" i="7"/>
  <c r="N362" i="7"/>
  <c r="M362" i="7"/>
  <c r="L362" i="7"/>
  <c r="K362" i="7"/>
  <c r="J362" i="7"/>
  <c r="I362" i="7"/>
  <c r="H362" i="7"/>
  <c r="G362" i="7"/>
  <c r="F362" i="7"/>
  <c r="E362" i="7"/>
  <c r="D362" i="7"/>
  <c r="C362" i="7"/>
  <c r="B362" i="7"/>
  <c r="V361" i="7"/>
  <c r="U361" i="7"/>
  <c r="T361" i="7"/>
  <c r="S361" i="7"/>
  <c r="R361" i="7"/>
  <c r="Q361" i="7"/>
  <c r="P361" i="7"/>
  <c r="O361" i="7"/>
  <c r="N361" i="7"/>
  <c r="M361" i="7"/>
  <c r="L361" i="7"/>
  <c r="K361" i="7"/>
  <c r="J361" i="7"/>
  <c r="I361" i="7"/>
  <c r="H361" i="7"/>
  <c r="G361" i="7"/>
  <c r="F361" i="7"/>
  <c r="E361" i="7"/>
  <c r="D361" i="7"/>
  <c r="C361" i="7"/>
  <c r="B361" i="7"/>
  <c r="V360" i="7"/>
  <c r="U360" i="7"/>
  <c r="T360" i="7"/>
  <c r="S360" i="7"/>
  <c r="R360" i="7"/>
  <c r="Q360" i="7"/>
  <c r="P360" i="7"/>
  <c r="O360" i="7"/>
  <c r="N360" i="7"/>
  <c r="M360" i="7"/>
  <c r="L360" i="7"/>
  <c r="K360" i="7"/>
  <c r="J360" i="7"/>
  <c r="I360" i="7"/>
  <c r="H360" i="7"/>
  <c r="G360" i="7"/>
  <c r="F360" i="7"/>
  <c r="E360" i="7"/>
  <c r="W360" i="7" s="1"/>
  <c r="D360" i="7"/>
  <c r="C360" i="7"/>
  <c r="B360" i="7"/>
  <c r="V359" i="7"/>
  <c r="U359" i="7"/>
  <c r="T359" i="7"/>
  <c r="S359" i="7"/>
  <c r="R359" i="7"/>
  <c r="Q359" i="7"/>
  <c r="P359" i="7"/>
  <c r="O359" i="7"/>
  <c r="N359" i="7"/>
  <c r="M359" i="7"/>
  <c r="L359" i="7"/>
  <c r="K359" i="7"/>
  <c r="J359" i="7"/>
  <c r="I359" i="7"/>
  <c r="H359" i="7"/>
  <c r="G359" i="7"/>
  <c r="F359" i="7"/>
  <c r="E359" i="7"/>
  <c r="D359" i="7"/>
  <c r="C359" i="7"/>
  <c r="B359" i="7"/>
  <c r="V356" i="7"/>
  <c r="U356" i="7"/>
  <c r="T356" i="7"/>
  <c r="S356" i="7"/>
  <c r="R356" i="7"/>
  <c r="Q356" i="7"/>
  <c r="P356" i="7"/>
  <c r="O356" i="7"/>
  <c r="N356" i="7"/>
  <c r="M356" i="7"/>
  <c r="L356" i="7"/>
  <c r="K356" i="7"/>
  <c r="J356" i="7"/>
  <c r="I356" i="7"/>
  <c r="H356" i="7"/>
  <c r="G356" i="7"/>
  <c r="F356" i="7"/>
  <c r="E356" i="7"/>
  <c r="D356" i="7"/>
  <c r="C356" i="7"/>
  <c r="B356" i="7"/>
  <c r="V355" i="7"/>
  <c r="U355" i="7"/>
  <c r="T355" i="7"/>
  <c r="S355" i="7"/>
  <c r="R355" i="7"/>
  <c r="Q355" i="7"/>
  <c r="P355" i="7"/>
  <c r="O355" i="7"/>
  <c r="N355" i="7"/>
  <c r="M355" i="7"/>
  <c r="L355" i="7"/>
  <c r="K355" i="7"/>
  <c r="J355" i="7"/>
  <c r="I355" i="7"/>
  <c r="H355" i="7"/>
  <c r="G355" i="7"/>
  <c r="F355" i="7"/>
  <c r="E355" i="7"/>
  <c r="D355" i="7"/>
  <c r="C355" i="7"/>
  <c r="B355" i="7"/>
  <c r="V354" i="7"/>
  <c r="U354" i="7"/>
  <c r="T354" i="7"/>
  <c r="S354" i="7"/>
  <c r="R354" i="7"/>
  <c r="Q354" i="7"/>
  <c r="P354" i="7"/>
  <c r="O354" i="7"/>
  <c r="N354" i="7"/>
  <c r="M354" i="7"/>
  <c r="L354" i="7"/>
  <c r="K354" i="7"/>
  <c r="J354" i="7"/>
  <c r="I354" i="7"/>
  <c r="H354" i="7"/>
  <c r="G354" i="7"/>
  <c r="F354" i="7"/>
  <c r="E354" i="7"/>
  <c r="D354" i="7"/>
  <c r="C354" i="7"/>
  <c r="B354" i="7"/>
  <c r="V353" i="7"/>
  <c r="U353" i="7"/>
  <c r="T353" i="7"/>
  <c r="S353" i="7"/>
  <c r="R353" i="7"/>
  <c r="Q353" i="7"/>
  <c r="P353" i="7"/>
  <c r="O353" i="7"/>
  <c r="N353" i="7"/>
  <c r="M353" i="7"/>
  <c r="L353" i="7"/>
  <c r="K353" i="7"/>
  <c r="J353" i="7"/>
  <c r="I353" i="7"/>
  <c r="H353" i="7"/>
  <c r="G353" i="7"/>
  <c r="F353" i="7"/>
  <c r="E353" i="7"/>
  <c r="D353" i="7"/>
  <c r="C353" i="7"/>
  <c r="B353" i="7"/>
  <c r="W353" i="7" s="1"/>
  <c r="V352" i="7"/>
  <c r="U352" i="7"/>
  <c r="T352" i="7"/>
  <c r="S352" i="7"/>
  <c r="R352" i="7"/>
  <c r="Q352" i="7"/>
  <c r="P352" i="7"/>
  <c r="O352" i="7"/>
  <c r="N352" i="7"/>
  <c r="M352" i="7"/>
  <c r="L352" i="7"/>
  <c r="K352" i="7"/>
  <c r="J352" i="7"/>
  <c r="I352" i="7"/>
  <c r="H352" i="7"/>
  <c r="G352" i="7"/>
  <c r="F352" i="7"/>
  <c r="E352" i="7"/>
  <c r="D352" i="7"/>
  <c r="C352" i="7"/>
  <c r="B352" i="7"/>
  <c r="V351" i="7"/>
  <c r="U351" i="7"/>
  <c r="T351" i="7"/>
  <c r="S351" i="7"/>
  <c r="R351" i="7"/>
  <c r="Q351" i="7"/>
  <c r="P351" i="7"/>
  <c r="O351" i="7"/>
  <c r="N351" i="7"/>
  <c r="M351" i="7"/>
  <c r="L351" i="7"/>
  <c r="K351" i="7"/>
  <c r="J351" i="7"/>
  <c r="I351" i="7"/>
  <c r="H351" i="7"/>
  <c r="G351" i="7"/>
  <c r="F351" i="7"/>
  <c r="E351" i="7"/>
  <c r="D351" i="7"/>
  <c r="C351" i="7"/>
  <c r="B351" i="7"/>
  <c r="V350" i="7"/>
  <c r="U350" i="7"/>
  <c r="T350" i="7"/>
  <c r="S350" i="7"/>
  <c r="R350" i="7"/>
  <c r="Q350" i="7"/>
  <c r="P350" i="7"/>
  <c r="O350" i="7"/>
  <c r="N350" i="7"/>
  <c r="M350" i="7"/>
  <c r="L350" i="7"/>
  <c r="K350" i="7"/>
  <c r="J350" i="7"/>
  <c r="I350" i="7"/>
  <c r="H350" i="7"/>
  <c r="G350" i="7"/>
  <c r="F350" i="7"/>
  <c r="E350" i="7"/>
  <c r="D350" i="7"/>
  <c r="C350" i="7"/>
  <c r="B350" i="7"/>
  <c r="V349" i="7"/>
  <c r="U349" i="7"/>
  <c r="T349" i="7"/>
  <c r="S349" i="7"/>
  <c r="R349" i="7"/>
  <c r="Q349" i="7"/>
  <c r="P349" i="7"/>
  <c r="O349" i="7"/>
  <c r="N349" i="7"/>
  <c r="M349" i="7"/>
  <c r="L349" i="7"/>
  <c r="K349" i="7"/>
  <c r="J349" i="7"/>
  <c r="I349" i="7"/>
  <c r="H349" i="7"/>
  <c r="G349" i="7"/>
  <c r="F349" i="7"/>
  <c r="E349" i="7"/>
  <c r="D349" i="7"/>
  <c r="C349" i="7"/>
  <c r="B349" i="7"/>
  <c r="V348" i="7"/>
  <c r="U348" i="7"/>
  <c r="T348" i="7"/>
  <c r="S348" i="7"/>
  <c r="R348" i="7"/>
  <c r="Q348" i="7"/>
  <c r="P348" i="7"/>
  <c r="O348" i="7"/>
  <c r="N348" i="7"/>
  <c r="M348" i="7"/>
  <c r="L348" i="7"/>
  <c r="K348" i="7"/>
  <c r="J348" i="7"/>
  <c r="I348" i="7"/>
  <c r="H348" i="7"/>
  <c r="G348" i="7"/>
  <c r="F348" i="7"/>
  <c r="E348" i="7"/>
  <c r="D348" i="7"/>
  <c r="C348" i="7"/>
  <c r="B348" i="7"/>
  <c r="V347" i="7"/>
  <c r="U347" i="7"/>
  <c r="T347" i="7"/>
  <c r="S347" i="7"/>
  <c r="R347" i="7"/>
  <c r="Q347" i="7"/>
  <c r="P347" i="7"/>
  <c r="O347" i="7"/>
  <c r="N347" i="7"/>
  <c r="M347" i="7"/>
  <c r="L347" i="7"/>
  <c r="K347" i="7"/>
  <c r="J347" i="7"/>
  <c r="I347" i="7"/>
  <c r="H347" i="7"/>
  <c r="G347" i="7"/>
  <c r="F347" i="7"/>
  <c r="E347" i="7"/>
  <c r="D347" i="7"/>
  <c r="C347" i="7"/>
  <c r="B347" i="7"/>
  <c r="V346" i="7"/>
  <c r="U346" i="7"/>
  <c r="T346" i="7"/>
  <c r="S346" i="7"/>
  <c r="R346" i="7"/>
  <c r="Q346" i="7"/>
  <c r="P346" i="7"/>
  <c r="O346" i="7"/>
  <c r="N346" i="7"/>
  <c r="M346" i="7"/>
  <c r="L346" i="7"/>
  <c r="K346" i="7"/>
  <c r="J346" i="7"/>
  <c r="I346" i="7"/>
  <c r="H346" i="7"/>
  <c r="G346" i="7"/>
  <c r="F346" i="7"/>
  <c r="E346" i="7"/>
  <c r="D346" i="7"/>
  <c r="C346" i="7"/>
  <c r="B346" i="7"/>
  <c r="V345" i="7"/>
  <c r="U345" i="7"/>
  <c r="T345" i="7"/>
  <c r="S345" i="7"/>
  <c r="R345" i="7"/>
  <c r="Q345" i="7"/>
  <c r="P345" i="7"/>
  <c r="O345" i="7"/>
  <c r="N345" i="7"/>
  <c r="M345" i="7"/>
  <c r="L345" i="7"/>
  <c r="K345" i="7"/>
  <c r="J345" i="7"/>
  <c r="I345" i="7"/>
  <c r="H345" i="7"/>
  <c r="G345" i="7"/>
  <c r="F345" i="7"/>
  <c r="E345" i="7"/>
  <c r="D345" i="7"/>
  <c r="C345" i="7"/>
  <c r="B345" i="7"/>
  <c r="V344" i="7"/>
  <c r="U344" i="7"/>
  <c r="T344" i="7"/>
  <c r="S344" i="7"/>
  <c r="R344" i="7"/>
  <c r="Q344" i="7"/>
  <c r="P344" i="7"/>
  <c r="O344" i="7"/>
  <c r="N344" i="7"/>
  <c r="M344" i="7"/>
  <c r="L344" i="7"/>
  <c r="K344" i="7"/>
  <c r="J344" i="7"/>
  <c r="I344" i="7"/>
  <c r="H344" i="7"/>
  <c r="G344" i="7"/>
  <c r="F344" i="7"/>
  <c r="E344" i="7"/>
  <c r="D344" i="7"/>
  <c r="C344" i="7"/>
  <c r="B344" i="7"/>
  <c r="V343" i="7"/>
  <c r="U343" i="7"/>
  <c r="T343" i="7"/>
  <c r="S343" i="7"/>
  <c r="R343" i="7"/>
  <c r="Q343" i="7"/>
  <c r="P343" i="7"/>
  <c r="O343" i="7"/>
  <c r="N343" i="7"/>
  <c r="M343" i="7"/>
  <c r="L343" i="7"/>
  <c r="K343" i="7"/>
  <c r="J343" i="7"/>
  <c r="I343" i="7"/>
  <c r="H343" i="7"/>
  <c r="G343" i="7"/>
  <c r="F343" i="7"/>
  <c r="E343" i="7"/>
  <c r="D343" i="7"/>
  <c r="C343" i="7"/>
  <c r="B343" i="7"/>
  <c r="V342" i="7"/>
  <c r="U342" i="7"/>
  <c r="T342" i="7"/>
  <c r="S342" i="7"/>
  <c r="R342" i="7"/>
  <c r="Q342" i="7"/>
  <c r="P342" i="7"/>
  <c r="O342" i="7"/>
  <c r="N342" i="7"/>
  <c r="M342" i="7"/>
  <c r="L342" i="7"/>
  <c r="K342" i="7"/>
  <c r="J342" i="7"/>
  <c r="I342" i="7"/>
  <c r="H342" i="7"/>
  <c r="G342" i="7"/>
  <c r="F342" i="7"/>
  <c r="E342" i="7"/>
  <c r="D342" i="7"/>
  <c r="C342" i="7"/>
  <c r="B342" i="7"/>
  <c r="V341" i="7"/>
  <c r="U341" i="7"/>
  <c r="T341" i="7"/>
  <c r="S341" i="7"/>
  <c r="R341" i="7"/>
  <c r="Q341" i="7"/>
  <c r="P341" i="7"/>
  <c r="O341" i="7"/>
  <c r="N341" i="7"/>
  <c r="M341" i="7"/>
  <c r="L341" i="7"/>
  <c r="K341" i="7"/>
  <c r="J341" i="7"/>
  <c r="I341" i="7"/>
  <c r="H341" i="7"/>
  <c r="G341" i="7"/>
  <c r="F341" i="7"/>
  <c r="E341" i="7"/>
  <c r="D341" i="7"/>
  <c r="C341" i="7"/>
  <c r="B341" i="7"/>
  <c r="V340" i="7"/>
  <c r="U340" i="7"/>
  <c r="T340" i="7"/>
  <c r="S340" i="7"/>
  <c r="R340" i="7"/>
  <c r="Q340" i="7"/>
  <c r="P340" i="7"/>
  <c r="O340" i="7"/>
  <c r="N340" i="7"/>
  <c r="M340" i="7"/>
  <c r="L340" i="7"/>
  <c r="K340" i="7"/>
  <c r="J340" i="7"/>
  <c r="I340" i="7"/>
  <c r="H340" i="7"/>
  <c r="G340" i="7"/>
  <c r="F340" i="7"/>
  <c r="E340" i="7"/>
  <c r="D340" i="7"/>
  <c r="C340" i="7"/>
  <c r="B340" i="7"/>
  <c r="W340" i="7" s="1"/>
  <c r="V339" i="7"/>
  <c r="U339" i="7"/>
  <c r="T339" i="7"/>
  <c r="S339" i="7"/>
  <c r="R339" i="7"/>
  <c r="Q339" i="7"/>
  <c r="P339" i="7"/>
  <c r="O339" i="7"/>
  <c r="N339" i="7"/>
  <c r="M339" i="7"/>
  <c r="L339" i="7"/>
  <c r="K339" i="7"/>
  <c r="J339" i="7"/>
  <c r="I339" i="7"/>
  <c r="W339" i="7" s="1"/>
  <c r="H339" i="7"/>
  <c r="G339" i="7"/>
  <c r="F339" i="7"/>
  <c r="E339" i="7"/>
  <c r="D339" i="7"/>
  <c r="C339" i="7"/>
  <c r="B339" i="7"/>
  <c r="V338" i="7"/>
  <c r="U338" i="7"/>
  <c r="T338" i="7"/>
  <c r="S338" i="7"/>
  <c r="R338" i="7"/>
  <c r="Q338" i="7"/>
  <c r="P338" i="7"/>
  <c r="O338" i="7"/>
  <c r="N338" i="7"/>
  <c r="M338" i="7"/>
  <c r="L338" i="7"/>
  <c r="K338" i="7"/>
  <c r="J338" i="7"/>
  <c r="I338" i="7"/>
  <c r="H338" i="7"/>
  <c r="G338" i="7"/>
  <c r="F338" i="7"/>
  <c r="E338" i="7"/>
  <c r="D338" i="7"/>
  <c r="C338" i="7"/>
  <c r="B338" i="7"/>
  <c r="V337" i="7"/>
  <c r="U337" i="7"/>
  <c r="T337" i="7"/>
  <c r="S337" i="7"/>
  <c r="R337" i="7"/>
  <c r="Q337" i="7"/>
  <c r="P337" i="7"/>
  <c r="O337" i="7"/>
  <c r="N337" i="7"/>
  <c r="M337" i="7"/>
  <c r="L337" i="7"/>
  <c r="K337" i="7"/>
  <c r="J337" i="7"/>
  <c r="I337" i="7"/>
  <c r="H337" i="7"/>
  <c r="G337" i="7"/>
  <c r="F337" i="7"/>
  <c r="E337" i="7"/>
  <c r="D337" i="7"/>
  <c r="C337" i="7"/>
  <c r="B337" i="7"/>
  <c r="V327" i="7"/>
  <c r="U327" i="7"/>
  <c r="T327" i="7"/>
  <c r="S327" i="7"/>
  <c r="R327" i="7"/>
  <c r="Q327" i="7"/>
  <c r="P327" i="7"/>
  <c r="O327" i="7"/>
  <c r="N327" i="7"/>
  <c r="M327" i="7"/>
  <c r="L327" i="7"/>
  <c r="K327" i="7"/>
  <c r="J327" i="7"/>
  <c r="I327" i="7"/>
  <c r="H327" i="7"/>
  <c r="G327" i="7"/>
  <c r="F327" i="7"/>
  <c r="E327" i="7"/>
  <c r="D327" i="7"/>
  <c r="C327" i="7"/>
  <c r="B327" i="7"/>
  <c r="V326" i="7"/>
  <c r="U326" i="7"/>
  <c r="T326" i="7"/>
  <c r="S326" i="7"/>
  <c r="R326" i="7"/>
  <c r="Q326" i="7"/>
  <c r="P326" i="7"/>
  <c r="O326" i="7"/>
  <c r="N326" i="7"/>
  <c r="M326" i="7"/>
  <c r="L326" i="7"/>
  <c r="K326" i="7"/>
  <c r="J326" i="7"/>
  <c r="I326" i="7"/>
  <c r="H326" i="7"/>
  <c r="G326" i="7"/>
  <c r="F326" i="7"/>
  <c r="E326" i="7"/>
  <c r="D326" i="7"/>
  <c r="C326" i="7"/>
  <c r="B326" i="7"/>
  <c r="V323" i="7"/>
  <c r="U323" i="7"/>
  <c r="T323" i="7"/>
  <c r="S323" i="7"/>
  <c r="R323" i="7"/>
  <c r="Q323" i="7"/>
  <c r="P323" i="7"/>
  <c r="O323" i="7"/>
  <c r="N323" i="7"/>
  <c r="M323" i="7"/>
  <c r="L323" i="7"/>
  <c r="K323" i="7"/>
  <c r="J323" i="7"/>
  <c r="I323" i="7"/>
  <c r="H323" i="7"/>
  <c r="G323" i="7"/>
  <c r="F323" i="7"/>
  <c r="E323" i="7"/>
  <c r="D323" i="7"/>
  <c r="C323" i="7"/>
  <c r="B323" i="7"/>
  <c r="V322" i="7"/>
  <c r="U322" i="7"/>
  <c r="T322" i="7"/>
  <c r="S322" i="7"/>
  <c r="R322" i="7"/>
  <c r="Q322" i="7"/>
  <c r="P322" i="7"/>
  <c r="O322" i="7"/>
  <c r="N322" i="7"/>
  <c r="M322" i="7"/>
  <c r="L322" i="7"/>
  <c r="K322" i="7"/>
  <c r="J322" i="7"/>
  <c r="I322" i="7"/>
  <c r="H322" i="7"/>
  <c r="G322" i="7"/>
  <c r="F322" i="7"/>
  <c r="E322" i="7"/>
  <c r="D322" i="7"/>
  <c r="C322" i="7"/>
  <c r="B322" i="7"/>
  <c r="V321" i="7"/>
  <c r="U321" i="7"/>
  <c r="T321" i="7"/>
  <c r="S321" i="7"/>
  <c r="R321" i="7"/>
  <c r="Q321" i="7"/>
  <c r="P321" i="7"/>
  <c r="O321" i="7"/>
  <c r="N321" i="7"/>
  <c r="M321" i="7"/>
  <c r="L321" i="7"/>
  <c r="K321" i="7"/>
  <c r="J321" i="7"/>
  <c r="I321" i="7"/>
  <c r="H321" i="7"/>
  <c r="G321" i="7"/>
  <c r="F321" i="7"/>
  <c r="E321" i="7"/>
  <c r="D321" i="7"/>
  <c r="C321" i="7"/>
  <c r="B321" i="7"/>
  <c r="V320" i="7"/>
  <c r="U320" i="7"/>
  <c r="T320" i="7"/>
  <c r="S320" i="7"/>
  <c r="R320" i="7"/>
  <c r="Q320" i="7"/>
  <c r="P320" i="7"/>
  <c r="O320" i="7"/>
  <c r="N320" i="7"/>
  <c r="M320" i="7"/>
  <c r="L320" i="7"/>
  <c r="K320" i="7"/>
  <c r="J320" i="7"/>
  <c r="I320" i="7"/>
  <c r="H320" i="7"/>
  <c r="G320" i="7"/>
  <c r="F320" i="7"/>
  <c r="E320" i="7"/>
  <c r="D320" i="7"/>
  <c r="C320" i="7"/>
  <c r="B320" i="7"/>
  <c r="V319" i="7"/>
  <c r="U319" i="7"/>
  <c r="T319" i="7"/>
  <c r="S319" i="7"/>
  <c r="R319" i="7"/>
  <c r="Q319" i="7"/>
  <c r="P319" i="7"/>
  <c r="O319" i="7"/>
  <c r="N319" i="7"/>
  <c r="M319" i="7"/>
  <c r="L319" i="7"/>
  <c r="K319" i="7"/>
  <c r="J319" i="7"/>
  <c r="I319" i="7"/>
  <c r="H319" i="7"/>
  <c r="G319" i="7"/>
  <c r="F319" i="7"/>
  <c r="E319" i="7"/>
  <c r="D319" i="7"/>
  <c r="C319" i="7"/>
  <c r="B319" i="7"/>
  <c r="V318" i="7"/>
  <c r="U318" i="7"/>
  <c r="T318" i="7"/>
  <c r="S318" i="7"/>
  <c r="R318" i="7"/>
  <c r="Q318" i="7"/>
  <c r="P318" i="7"/>
  <c r="O318" i="7"/>
  <c r="N318" i="7"/>
  <c r="M318" i="7"/>
  <c r="L318" i="7"/>
  <c r="K318" i="7"/>
  <c r="J318" i="7"/>
  <c r="I318" i="7"/>
  <c r="H318" i="7"/>
  <c r="G318" i="7"/>
  <c r="F318" i="7"/>
  <c r="E318" i="7"/>
  <c r="D318" i="7"/>
  <c r="C318" i="7"/>
  <c r="B318" i="7"/>
  <c r="V315" i="7"/>
  <c r="U315" i="7"/>
  <c r="T315" i="7"/>
  <c r="S315" i="7"/>
  <c r="R315" i="7"/>
  <c r="Q315" i="7"/>
  <c r="P315" i="7"/>
  <c r="O315" i="7"/>
  <c r="N315" i="7"/>
  <c r="M315" i="7"/>
  <c r="L315" i="7"/>
  <c r="K315" i="7"/>
  <c r="J315" i="7"/>
  <c r="I315" i="7"/>
  <c r="H315" i="7"/>
  <c r="G315" i="7"/>
  <c r="F315" i="7"/>
  <c r="E315" i="7"/>
  <c r="D315" i="7"/>
  <c r="C315" i="7"/>
  <c r="B315" i="7"/>
  <c r="V314" i="7"/>
  <c r="U314" i="7"/>
  <c r="T314" i="7"/>
  <c r="S314" i="7"/>
  <c r="R314" i="7"/>
  <c r="Q314" i="7"/>
  <c r="P314" i="7"/>
  <c r="O314" i="7"/>
  <c r="N314" i="7"/>
  <c r="M314" i="7"/>
  <c r="L314" i="7"/>
  <c r="K314" i="7"/>
  <c r="J314" i="7"/>
  <c r="I314" i="7"/>
  <c r="W314" i="7" s="1"/>
  <c r="H314" i="7"/>
  <c r="G314" i="7"/>
  <c r="F314" i="7"/>
  <c r="E314" i="7"/>
  <c r="D314" i="7"/>
  <c r="C314" i="7"/>
  <c r="B314" i="7"/>
  <c r="V313" i="7"/>
  <c r="U313" i="7"/>
  <c r="T313" i="7"/>
  <c r="S313" i="7"/>
  <c r="R313" i="7"/>
  <c r="Q313" i="7"/>
  <c r="P313" i="7"/>
  <c r="O313" i="7"/>
  <c r="N313" i="7"/>
  <c r="M313" i="7"/>
  <c r="L313" i="7"/>
  <c r="K313" i="7"/>
  <c r="J313" i="7"/>
  <c r="I313" i="7"/>
  <c r="H313" i="7"/>
  <c r="G313" i="7"/>
  <c r="F313" i="7"/>
  <c r="E313" i="7"/>
  <c r="D313" i="7"/>
  <c r="C313" i="7"/>
  <c r="B313" i="7"/>
  <c r="V312" i="7"/>
  <c r="U312" i="7"/>
  <c r="T312" i="7"/>
  <c r="S312" i="7"/>
  <c r="R312" i="7"/>
  <c r="Q312" i="7"/>
  <c r="P312" i="7"/>
  <c r="O312" i="7"/>
  <c r="N312" i="7"/>
  <c r="M312" i="7"/>
  <c r="L312" i="7"/>
  <c r="K312" i="7"/>
  <c r="J312" i="7"/>
  <c r="I312" i="7"/>
  <c r="H312" i="7"/>
  <c r="G312" i="7"/>
  <c r="F312" i="7"/>
  <c r="E312" i="7"/>
  <c r="D312" i="7"/>
  <c r="C312" i="7"/>
  <c r="B312" i="7"/>
  <c r="V311" i="7"/>
  <c r="U311" i="7"/>
  <c r="T311" i="7"/>
  <c r="S311" i="7"/>
  <c r="R311" i="7"/>
  <c r="Q311" i="7"/>
  <c r="P311" i="7"/>
  <c r="O311" i="7"/>
  <c r="N311" i="7"/>
  <c r="M311" i="7"/>
  <c r="L311" i="7"/>
  <c r="K311" i="7"/>
  <c r="J311" i="7"/>
  <c r="I311" i="7"/>
  <c r="H311" i="7"/>
  <c r="G311" i="7"/>
  <c r="F311" i="7"/>
  <c r="E311" i="7"/>
  <c r="D311" i="7"/>
  <c r="C311" i="7"/>
  <c r="B311" i="7"/>
  <c r="V310" i="7"/>
  <c r="U310" i="7"/>
  <c r="T310" i="7"/>
  <c r="S310" i="7"/>
  <c r="R310" i="7"/>
  <c r="Q310" i="7"/>
  <c r="P310" i="7"/>
  <c r="O310" i="7"/>
  <c r="N310" i="7"/>
  <c r="M310" i="7"/>
  <c r="L310" i="7"/>
  <c r="K310" i="7"/>
  <c r="J310" i="7"/>
  <c r="I310" i="7"/>
  <c r="H310" i="7"/>
  <c r="G310" i="7"/>
  <c r="F310" i="7"/>
  <c r="E310" i="7"/>
  <c r="D310" i="7"/>
  <c r="C310" i="7"/>
  <c r="B310" i="7"/>
  <c r="V309" i="7"/>
  <c r="U309" i="7"/>
  <c r="T309" i="7"/>
  <c r="S309" i="7"/>
  <c r="R309" i="7"/>
  <c r="Q309" i="7"/>
  <c r="P309" i="7"/>
  <c r="O309" i="7"/>
  <c r="N309" i="7"/>
  <c r="M309" i="7"/>
  <c r="L309" i="7"/>
  <c r="K309" i="7"/>
  <c r="J309" i="7"/>
  <c r="I309" i="7"/>
  <c r="H309" i="7"/>
  <c r="G309" i="7"/>
  <c r="F309" i="7"/>
  <c r="E309" i="7"/>
  <c r="D309" i="7"/>
  <c r="C309" i="7"/>
  <c r="B309" i="7"/>
  <c r="V308" i="7"/>
  <c r="U308" i="7"/>
  <c r="T308" i="7"/>
  <c r="S308" i="7"/>
  <c r="R308" i="7"/>
  <c r="Q308" i="7"/>
  <c r="P308" i="7"/>
  <c r="O308" i="7"/>
  <c r="N308" i="7"/>
  <c r="M308" i="7"/>
  <c r="L308" i="7"/>
  <c r="K308" i="7"/>
  <c r="J308" i="7"/>
  <c r="I308" i="7"/>
  <c r="H308" i="7"/>
  <c r="G308" i="7"/>
  <c r="F308" i="7"/>
  <c r="E308" i="7"/>
  <c r="D308" i="7"/>
  <c r="C308" i="7"/>
  <c r="B308" i="7"/>
  <c r="V307" i="7"/>
  <c r="U307" i="7"/>
  <c r="T307" i="7"/>
  <c r="S307" i="7"/>
  <c r="R307" i="7"/>
  <c r="Q307" i="7"/>
  <c r="P307" i="7"/>
  <c r="O307" i="7"/>
  <c r="N307" i="7"/>
  <c r="M307" i="7"/>
  <c r="L307" i="7"/>
  <c r="K307" i="7"/>
  <c r="J307" i="7"/>
  <c r="I307" i="7"/>
  <c r="H307" i="7"/>
  <c r="G307" i="7"/>
  <c r="F307" i="7"/>
  <c r="E307" i="7"/>
  <c r="D307" i="7"/>
  <c r="C307" i="7"/>
  <c r="B307" i="7"/>
  <c r="V306" i="7"/>
  <c r="U306" i="7"/>
  <c r="T306" i="7"/>
  <c r="S306" i="7"/>
  <c r="R306" i="7"/>
  <c r="Q306" i="7"/>
  <c r="P306" i="7"/>
  <c r="O306" i="7"/>
  <c r="N306" i="7"/>
  <c r="M306" i="7"/>
  <c r="L306" i="7"/>
  <c r="K306" i="7"/>
  <c r="J306" i="7"/>
  <c r="I306" i="7"/>
  <c r="H306" i="7"/>
  <c r="G306" i="7"/>
  <c r="F306" i="7"/>
  <c r="E306" i="7"/>
  <c r="D306" i="7"/>
  <c r="C306" i="7"/>
  <c r="B306" i="7"/>
  <c r="V305" i="7"/>
  <c r="U305" i="7"/>
  <c r="T305" i="7"/>
  <c r="S305" i="7"/>
  <c r="R305" i="7"/>
  <c r="Q305" i="7"/>
  <c r="P305" i="7"/>
  <c r="O305" i="7"/>
  <c r="N305" i="7"/>
  <c r="M305" i="7"/>
  <c r="L305" i="7"/>
  <c r="K305" i="7"/>
  <c r="J305" i="7"/>
  <c r="I305" i="7"/>
  <c r="H305" i="7"/>
  <c r="G305" i="7"/>
  <c r="F305" i="7"/>
  <c r="E305" i="7"/>
  <c r="D305" i="7"/>
  <c r="C305" i="7"/>
  <c r="B305" i="7"/>
  <c r="V304" i="7"/>
  <c r="U304" i="7"/>
  <c r="T304" i="7"/>
  <c r="S304" i="7"/>
  <c r="R304" i="7"/>
  <c r="Q304" i="7"/>
  <c r="P304" i="7"/>
  <c r="O304" i="7"/>
  <c r="N304" i="7"/>
  <c r="M304" i="7"/>
  <c r="L304" i="7"/>
  <c r="K304" i="7"/>
  <c r="J304" i="7"/>
  <c r="I304" i="7"/>
  <c r="H304" i="7"/>
  <c r="G304" i="7"/>
  <c r="F304" i="7"/>
  <c r="E304" i="7"/>
  <c r="D304" i="7"/>
  <c r="C304" i="7"/>
  <c r="B304" i="7"/>
  <c r="V303" i="7"/>
  <c r="U303" i="7"/>
  <c r="T303" i="7"/>
  <c r="S303" i="7"/>
  <c r="R303" i="7"/>
  <c r="Q303" i="7"/>
  <c r="P303" i="7"/>
  <c r="O303" i="7"/>
  <c r="N303" i="7"/>
  <c r="M303" i="7"/>
  <c r="L303" i="7"/>
  <c r="K303" i="7"/>
  <c r="J303" i="7"/>
  <c r="I303" i="7"/>
  <c r="H303" i="7"/>
  <c r="G303" i="7"/>
  <c r="F303" i="7"/>
  <c r="E303" i="7"/>
  <c r="D303" i="7"/>
  <c r="C303" i="7"/>
  <c r="B303" i="7"/>
  <c r="V302" i="7"/>
  <c r="U302" i="7"/>
  <c r="T302" i="7"/>
  <c r="S302" i="7"/>
  <c r="R302" i="7"/>
  <c r="Q302" i="7"/>
  <c r="P302" i="7"/>
  <c r="O302" i="7"/>
  <c r="N302" i="7"/>
  <c r="M302" i="7"/>
  <c r="L302" i="7"/>
  <c r="K302" i="7"/>
  <c r="J302" i="7"/>
  <c r="I302" i="7"/>
  <c r="H302" i="7"/>
  <c r="G302" i="7"/>
  <c r="F302" i="7"/>
  <c r="E302" i="7"/>
  <c r="D302" i="7"/>
  <c r="C302" i="7"/>
  <c r="B302" i="7"/>
  <c r="V301" i="7"/>
  <c r="U301" i="7"/>
  <c r="T301" i="7"/>
  <c r="S301" i="7"/>
  <c r="R301" i="7"/>
  <c r="Q301" i="7"/>
  <c r="P301" i="7"/>
  <c r="O301" i="7"/>
  <c r="N301" i="7"/>
  <c r="M301" i="7"/>
  <c r="L301" i="7"/>
  <c r="K301" i="7"/>
  <c r="J301" i="7"/>
  <c r="I301" i="7"/>
  <c r="H301" i="7"/>
  <c r="G301" i="7"/>
  <c r="F301" i="7"/>
  <c r="E301" i="7"/>
  <c r="D301" i="7"/>
  <c r="C301" i="7"/>
  <c r="B301" i="7"/>
  <c r="V300" i="7"/>
  <c r="U300" i="7"/>
  <c r="T300" i="7"/>
  <c r="S300" i="7"/>
  <c r="R300" i="7"/>
  <c r="Q300" i="7"/>
  <c r="P300" i="7"/>
  <c r="O300" i="7"/>
  <c r="N300" i="7"/>
  <c r="M300" i="7"/>
  <c r="L300" i="7"/>
  <c r="K300" i="7"/>
  <c r="J300" i="7"/>
  <c r="I300" i="7"/>
  <c r="H300" i="7"/>
  <c r="G300" i="7"/>
  <c r="F300" i="7"/>
  <c r="E300" i="7"/>
  <c r="D300" i="7"/>
  <c r="C300" i="7"/>
  <c r="B300" i="7"/>
  <c r="V299" i="7"/>
  <c r="U299" i="7"/>
  <c r="T299" i="7"/>
  <c r="S299" i="7"/>
  <c r="R299" i="7"/>
  <c r="Q299" i="7"/>
  <c r="P299" i="7"/>
  <c r="O299" i="7"/>
  <c r="N299" i="7"/>
  <c r="M299" i="7"/>
  <c r="L299" i="7"/>
  <c r="K299" i="7"/>
  <c r="J299" i="7"/>
  <c r="I299" i="7"/>
  <c r="H299" i="7"/>
  <c r="G299" i="7"/>
  <c r="F299" i="7"/>
  <c r="E299" i="7"/>
  <c r="D299" i="7"/>
  <c r="C299" i="7"/>
  <c r="B299" i="7"/>
  <c r="V298" i="7"/>
  <c r="U298" i="7"/>
  <c r="T298" i="7"/>
  <c r="S298" i="7"/>
  <c r="R298" i="7"/>
  <c r="Q298" i="7"/>
  <c r="P298" i="7"/>
  <c r="O298" i="7"/>
  <c r="N298" i="7"/>
  <c r="M298" i="7"/>
  <c r="L298" i="7"/>
  <c r="K298" i="7"/>
  <c r="J298" i="7"/>
  <c r="I298" i="7"/>
  <c r="H298" i="7"/>
  <c r="G298" i="7"/>
  <c r="F298" i="7"/>
  <c r="E298" i="7"/>
  <c r="D298" i="7"/>
  <c r="C298" i="7"/>
  <c r="B298" i="7"/>
  <c r="V297" i="7"/>
  <c r="U297" i="7"/>
  <c r="T297" i="7"/>
  <c r="S297" i="7"/>
  <c r="R297" i="7"/>
  <c r="Q297" i="7"/>
  <c r="P297" i="7"/>
  <c r="O297" i="7"/>
  <c r="N297" i="7"/>
  <c r="M297" i="7"/>
  <c r="L297" i="7"/>
  <c r="K297" i="7"/>
  <c r="J297" i="7"/>
  <c r="I297" i="7"/>
  <c r="H297" i="7"/>
  <c r="G297" i="7"/>
  <c r="F297" i="7"/>
  <c r="E297" i="7"/>
  <c r="D297" i="7"/>
  <c r="C297" i="7"/>
  <c r="B297" i="7"/>
  <c r="V296" i="7"/>
  <c r="U296" i="7"/>
  <c r="T296" i="7"/>
  <c r="S296" i="7"/>
  <c r="R296" i="7"/>
  <c r="Q296" i="7"/>
  <c r="P296" i="7"/>
  <c r="O296" i="7"/>
  <c r="N296" i="7"/>
  <c r="M296" i="7"/>
  <c r="L296" i="7"/>
  <c r="K296" i="7"/>
  <c r="J296" i="7"/>
  <c r="I296" i="7"/>
  <c r="H296" i="7"/>
  <c r="G296" i="7"/>
  <c r="F296" i="7"/>
  <c r="E296" i="7"/>
  <c r="D296" i="7"/>
  <c r="C296" i="7"/>
  <c r="B296" i="7"/>
  <c r="V291" i="7"/>
  <c r="U291" i="7"/>
  <c r="T291" i="7"/>
  <c r="S291" i="7"/>
  <c r="R291" i="7"/>
  <c r="Q291" i="7"/>
  <c r="P291" i="7"/>
  <c r="O291" i="7"/>
  <c r="N291" i="7"/>
  <c r="M291" i="7"/>
  <c r="L291" i="7"/>
  <c r="K291" i="7"/>
  <c r="J291" i="7"/>
  <c r="I291" i="7"/>
  <c r="H291" i="7"/>
  <c r="G291" i="7"/>
  <c r="F291" i="7"/>
  <c r="E291" i="7"/>
  <c r="D291" i="7"/>
  <c r="C291" i="7"/>
  <c r="B291" i="7"/>
  <c r="V290" i="7"/>
  <c r="U290" i="7"/>
  <c r="T290" i="7"/>
  <c r="S290" i="7"/>
  <c r="R290" i="7"/>
  <c r="Q290" i="7"/>
  <c r="P290" i="7"/>
  <c r="O290" i="7"/>
  <c r="N290" i="7"/>
  <c r="M290" i="7"/>
  <c r="L290" i="7"/>
  <c r="K290" i="7"/>
  <c r="J290" i="7"/>
  <c r="I290" i="7"/>
  <c r="H290" i="7"/>
  <c r="G290" i="7"/>
  <c r="F290" i="7"/>
  <c r="E290" i="7"/>
  <c r="D290" i="7"/>
  <c r="C290" i="7"/>
  <c r="B290" i="7"/>
  <c r="V287" i="7"/>
  <c r="U287" i="7"/>
  <c r="T287" i="7"/>
  <c r="S287" i="7"/>
  <c r="R287" i="7"/>
  <c r="Q287" i="7"/>
  <c r="P287" i="7"/>
  <c r="O287" i="7"/>
  <c r="N287" i="7"/>
  <c r="M287" i="7"/>
  <c r="L287" i="7"/>
  <c r="K287" i="7"/>
  <c r="J287" i="7"/>
  <c r="I287" i="7"/>
  <c r="H287" i="7"/>
  <c r="G287" i="7"/>
  <c r="F287" i="7"/>
  <c r="E287" i="7"/>
  <c r="D287" i="7"/>
  <c r="C287" i="7"/>
  <c r="B287" i="7"/>
  <c r="V286" i="7"/>
  <c r="U286" i="7"/>
  <c r="T286" i="7"/>
  <c r="S286" i="7"/>
  <c r="R286" i="7"/>
  <c r="Q286" i="7"/>
  <c r="P286" i="7"/>
  <c r="O286" i="7"/>
  <c r="N286" i="7"/>
  <c r="M286" i="7"/>
  <c r="L286" i="7"/>
  <c r="K286" i="7"/>
  <c r="J286" i="7"/>
  <c r="I286" i="7"/>
  <c r="H286" i="7"/>
  <c r="G286" i="7"/>
  <c r="F286" i="7"/>
  <c r="E286" i="7"/>
  <c r="D286" i="7"/>
  <c r="C286" i="7"/>
  <c r="B286" i="7"/>
  <c r="V285" i="7"/>
  <c r="U285" i="7"/>
  <c r="T285" i="7"/>
  <c r="S285" i="7"/>
  <c r="R285" i="7"/>
  <c r="Q285" i="7"/>
  <c r="P285" i="7"/>
  <c r="O285" i="7"/>
  <c r="N285" i="7"/>
  <c r="M285" i="7"/>
  <c r="L285" i="7"/>
  <c r="K285" i="7"/>
  <c r="J285" i="7"/>
  <c r="I285" i="7"/>
  <c r="H285" i="7"/>
  <c r="G285" i="7"/>
  <c r="F285" i="7"/>
  <c r="E285" i="7"/>
  <c r="D285" i="7"/>
  <c r="C285" i="7"/>
  <c r="B285" i="7"/>
  <c r="W285" i="7" s="1"/>
  <c r="V284" i="7"/>
  <c r="U284" i="7"/>
  <c r="T284" i="7"/>
  <c r="S284" i="7"/>
  <c r="R284" i="7"/>
  <c r="Q284" i="7"/>
  <c r="P284" i="7"/>
  <c r="O284" i="7"/>
  <c r="N284" i="7"/>
  <c r="M284" i="7"/>
  <c r="L284" i="7"/>
  <c r="K284" i="7"/>
  <c r="J284" i="7"/>
  <c r="I284" i="7"/>
  <c r="H284" i="7"/>
  <c r="G284" i="7"/>
  <c r="F284" i="7"/>
  <c r="E284" i="7"/>
  <c r="D284" i="7"/>
  <c r="C284" i="7"/>
  <c r="B284" i="7"/>
  <c r="V283" i="7"/>
  <c r="U283" i="7"/>
  <c r="T283" i="7"/>
  <c r="S283" i="7"/>
  <c r="R283" i="7"/>
  <c r="Q283" i="7"/>
  <c r="P283" i="7"/>
  <c r="O283" i="7"/>
  <c r="N283" i="7"/>
  <c r="M283" i="7"/>
  <c r="L283" i="7"/>
  <c r="K283" i="7"/>
  <c r="J283" i="7"/>
  <c r="I283" i="7"/>
  <c r="H283" i="7"/>
  <c r="G283" i="7"/>
  <c r="W283" i="7" s="1"/>
  <c r="F283" i="7"/>
  <c r="E283" i="7"/>
  <c r="D283" i="7"/>
  <c r="C283" i="7"/>
  <c r="B283" i="7"/>
  <c r="V282" i="7"/>
  <c r="U282" i="7"/>
  <c r="T282" i="7"/>
  <c r="S282" i="7"/>
  <c r="R282" i="7"/>
  <c r="Q282" i="7"/>
  <c r="P282" i="7"/>
  <c r="O282" i="7"/>
  <c r="N282" i="7"/>
  <c r="M282" i="7"/>
  <c r="L282" i="7"/>
  <c r="K282" i="7"/>
  <c r="J282" i="7"/>
  <c r="I282" i="7"/>
  <c r="H282" i="7"/>
  <c r="G282" i="7"/>
  <c r="F282" i="7"/>
  <c r="E282" i="7"/>
  <c r="D282" i="7"/>
  <c r="C282" i="7"/>
  <c r="B282" i="7"/>
  <c r="V279" i="7"/>
  <c r="U279" i="7"/>
  <c r="T279" i="7"/>
  <c r="S279" i="7"/>
  <c r="R279" i="7"/>
  <c r="Q279" i="7"/>
  <c r="P279" i="7"/>
  <c r="O279" i="7"/>
  <c r="N279" i="7"/>
  <c r="M279" i="7"/>
  <c r="L279" i="7"/>
  <c r="K279" i="7"/>
  <c r="J279" i="7"/>
  <c r="I279" i="7"/>
  <c r="H279" i="7"/>
  <c r="G279" i="7"/>
  <c r="F279" i="7"/>
  <c r="E279" i="7"/>
  <c r="D279" i="7"/>
  <c r="C279" i="7"/>
  <c r="B279" i="7"/>
  <c r="V278" i="7"/>
  <c r="U278" i="7"/>
  <c r="T278" i="7"/>
  <c r="S278" i="7"/>
  <c r="R278" i="7"/>
  <c r="Q278" i="7"/>
  <c r="P278" i="7"/>
  <c r="O278" i="7"/>
  <c r="N278" i="7"/>
  <c r="M278" i="7"/>
  <c r="L278" i="7"/>
  <c r="K278" i="7"/>
  <c r="J278" i="7"/>
  <c r="I278" i="7"/>
  <c r="H278" i="7"/>
  <c r="G278" i="7"/>
  <c r="F278" i="7"/>
  <c r="E278" i="7"/>
  <c r="D278" i="7"/>
  <c r="C278" i="7"/>
  <c r="B278" i="7"/>
  <c r="V277" i="7"/>
  <c r="U277" i="7"/>
  <c r="T277" i="7"/>
  <c r="S277" i="7"/>
  <c r="R277" i="7"/>
  <c r="Q277" i="7"/>
  <c r="P277" i="7"/>
  <c r="O277" i="7"/>
  <c r="N277" i="7"/>
  <c r="M277" i="7"/>
  <c r="L277" i="7"/>
  <c r="K277" i="7"/>
  <c r="J277" i="7"/>
  <c r="I277" i="7"/>
  <c r="H277" i="7"/>
  <c r="G277" i="7"/>
  <c r="F277" i="7"/>
  <c r="E277" i="7"/>
  <c r="D277" i="7"/>
  <c r="C277" i="7"/>
  <c r="B277" i="7"/>
  <c r="V276" i="7"/>
  <c r="U276" i="7"/>
  <c r="T276" i="7"/>
  <c r="S276" i="7"/>
  <c r="R276" i="7"/>
  <c r="Q276" i="7"/>
  <c r="P276" i="7"/>
  <c r="O276" i="7"/>
  <c r="N276" i="7"/>
  <c r="M276" i="7"/>
  <c r="L276" i="7"/>
  <c r="K276" i="7"/>
  <c r="J276" i="7"/>
  <c r="I276" i="7"/>
  <c r="H276" i="7"/>
  <c r="G276" i="7"/>
  <c r="F276" i="7"/>
  <c r="E276" i="7"/>
  <c r="D276" i="7"/>
  <c r="C276" i="7"/>
  <c r="B276" i="7"/>
  <c r="V275" i="7"/>
  <c r="U275" i="7"/>
  <c r="T275" i="7"/>
  <c r="S275" i="7"/>
  <c r="R275" i="7"/>
  <c r="Q275" i="7"/>
  <c r="P275" i="7"/>
  <c r="O275" i="7"/>
  <c r="N275" i="7"/>
  <c r="M275" i="7"/>
  <c r="L275" i="7"/>
  <c r="K275" i="7"/>
  <c r="J275" i="7"/>
  <c r="I275" i="7"/>
  <c r="H275" i="7"/>
  <c r="G275" i="7"/>
  <c r="F275" i="7"/>
  <c r="E275" i="7"/>
  <c r="D275" i="7"/>
  <c r="C275" i="7"/>
  <c r="B275" i="7"/>
  <c r="V274" i="7"/>
  <c r="U274" i="7"/>
  <c r="T274" i="7"/>
  <c r="S274" i="7"/>
  <c r="R274" i="7"/>
  <c r="Q274" i="7"/>
  <c r="P274" i="7"/>
  <c r="O274" i="7"/>
  <c r="N274" i="7"/>
  <c r="M274" i="7"/>
  <c r="L274" i="7"/>
  <c r="K274" i="7"/>
  <c r="J274" i="7"/>
  <c r="I274" i="7"/>
  <c r="H274" i="7"/>
  <c r="G274" i="7"/>
  <c r="F274" i="7"/>
  <c r="E274" i="7"/>
  <c r="D274" i="7"/>
  <c r="C274" i="7"/>
  <c r="B274" i="7"/>
  <c r="V273" i="7"/>
  <c r="U273" i="7"/>
  <c r="T273" i="7"/>
  <c r="S273" i="7"/>
  <c r="R273" i="7"/>
  <c r="Q273" i="7"/>
  <c r="P273" i="7"/>
  <c r="O273" i="7"/>
  <c r="N273" i="7"/>
  <c r="M273" i="7"/>
  <c r="L273" i="7"/>
  <c r="K273" i="7"/>
  <c r="J273" i="7"/>
  <c r="I273" i="7"/>
  <c r="H273" i="7"/>
  <c r="G273" i="7"/>
  <c r="F273" i="7"/>
  <c r="E273" i="7"/>
  <c r="D273" i="7"/>
  <c r="C273" i="7"/>
  <c r="B273" i="7"/>
  <c r="V272" i="7"/>
  <c r="U272" i="7"/>
  <c r="T272" i="7"/>
  <c r="S272" i="7"/>
  <c r="R272" i="7"/>
  <c r="Q272" i="7"/>
  <c r="P272" i="7"/>
  <c r="O272" i="7"/>
  <c r="N272" i="7"/>
  <c r="M272" i="7"/>
  <c r="L272" i="7"/>
  <c r="K272" i="7"/>
  <c r="J272" i="7"/>
  <c r="I272" i="7"/>
  <c r="H272" i="7"/>
  <c r="G272" i="7"/>
  <c r="F272" i="7"/>
  <c r="E272" i="7"/>
  <c r="D272" i="7"/>
  <c r="C272" i="7"/>
  <c r="B272" i="7"/>
  <c r="V271" i="7"/>
  <c r="U271" i="7"/>
  <c r="T271" i="7"/>
  <c r="S271" i="7"/>
  <c r="R271" i="7"/>
  <c r="Q271" i="7"/>
  <c r="P271" i="7"/>
  <c r="O271" i="7"/>
  <c r="N271" i="7"/>
  <c r="M271" i="7"/>
  <c r="L271" i="7"/>
  <c r="K271" i="7"/>
  <c r="J271" i="7"/>
  <c r="I271" i="7"/>
  <c r="H271" i="7"/>
  <c r="G271" i="7"/>
  <c r="F271" i="7"/>
  <c r="E271" i="7"/>
  <c r="D271" i="7"/>
  <c r="C271" i="7"/>
  <c r="B271" i="7"/>
  <c r="V270" i="7"/>
  <c r="U270" i="7"/>
  <c r="T270" i="7"/>
  <c r="S270" i="7"/>
  <c r="R270" i="7"/>
  <c r="Q270" i="7"/>
  <c r="P270" i="7"/>
  <c r="O270" i="7"/>
  <c r="N270" i="7"/>
  <c r="M270" i="7"/>
  <c r="L270" i="7"/>
  <c r="K270" i="7"/>
  <c r="J270" i="7"/>
  <c r="I270" i="7"/>
  <c r="H270" i="7"/>
  <c r="G270" i="7"/>
  <c r="F270" i="7"/>
  <c r="E270" i="7"/>
  <c r="D270" i="7"/>
  <c r="C270" i="7"/>
  <c r="B270" i="7"/>
  <c r="V269" i="7"/>
  <c r="U269" i="7"/>
  <c r="T269" i="7"/>
  <c r="S269" i="7"/>
  <c r="R269" i="7"/>
  <c r="Q269" i="7"/>
  <c r="P269" i="7"/>
  <c r="O269" i="7"/>
  <c r="N269" i="7"/>
  <c r="M269" i="7"/>
  <c r="L269" i="7"/>
  <c r="K269" i="7"/>
  <c r="J269" i="7"/>
  <c r="I269" i="7"/>
  <c r="H269" i="7"/>
  <c r="G269" i="7"/>
  <c r="F269" i="7"/>
  <c r="E269" i="7"/>
  <c r="D269" i="7"/>
  <c r="C269" i="7"/>
  <c r="B269" i="7"/>
  <c r="V268" i="7"/>
  <c r="U268" i="7"/>
  <c r="T268" i="7"/>
  <c r="S268" i="7"/>
  <c r="R268" i="7"/>
  <c r="Q268" i="7"/>
  <c r="P268" i="7"/>
  <c r="O268" i="7"/>
  <c r="N268" i="7"/>
  <c r="M268" i="7"/>
  <c r="L268" i="7"/>
  <c r="K268" i="7"/>
  <c r="J268" i="7"/>
  <c r="I268" i="7"/>
  <c r="H268" i="7"/>
  <c r="G268" i="7"/>
  <c r="F268" i="7"/>
  <c r="E268" i="7"/>
  <c r="D268" i="7"/>
  <c r="C268" i="7"/>
  <c r="B268" i="7"/>
  <c r="V267" i="7"/>
  <c r="U267" i="7"/>
  <c r="T267" i="7"/>
  <c r="S267" i="7"/>
  <c r="R267" i="7"/>
  <c r="Q267" i="7"/>
  <c r="P267" i="7"/>
  <c r="O267" i="7"/>
  <c r="N267" i="7"/>
  <c r="M267" i="7"/>
  <c r="L267" i="7"/>
  <c r="K267" i="7"/>
  <c r="J267" i="7"/>
  <c r="I267" i="7"/>
  <c r="H267" i="7"/>
  <c r="G267" i="7"/>
  <c r="F267" i="7"/>
  <c r="E267" i="7"/>
  <c r="D267" i="7"/>
  <c r="C267" i="7"/>
  <c r="B267" i="7"/>
  <c r="V266" i="7"/>
  <c r="U266" i="7"/>
  <c r="T266" i="7"/>
  <c r="S266" i="7"/>
  <c r="R266" i="7"/>
  <c r="Q266" i="7"/>
  <c r="P266" i="7"/>
  <c r="O266" i="7"/>
  <c r="N266" i="7"/>
  <c r="M266" i="7"/>
  <c r="L266" i="7"/>
  <c r="K266" i="7"/>
  <c r="J266" i="7"/>
  <c r="I266" i="7"/>
  <c r="H266" i="7"/>
  <c r="G266" i="7"/>
  <c r="F266" i="7"/>
  <c r="E266" i="7"/>
  <c r="D266" i="7"/>
  <c r="C266" i="7"/>
  <c r="B266" i="7"/>
  <c r="V265" i="7"/>
  <c r="U265" i="7"/>
  <c r="T265" i="7"/>
  <c r="S265" i="7"/>
  <c r="R265" i="7"/>
  <c r="Q265" i="7"/>
  <c r="P265" i="7"/>
  <c r="O265" i="7"/>
  <c r="N265" i="7"/>
  <c r="M265" i="7"/>
  <c r="L265" i="7"/>
  <c r="K265" i="7"/>
  <c r="J265" i="7"/>
  <c r="I265" i="7"/>
  <c r="H265" i="7"/>
  <c r="G265" i="7"/>
  <c r="F265" i="7"/>
  <c r="E265" i="7"/>
  <c r="D265" i="7"/>
  <c r="C265" i="7"/>
  <c r="B265" i="7"/>
  <c r="V264" i="7"/>
  <c r="U264" i="7"/>
  <c r="T264" i="7"/>
  <c r="S264" i="7"/>
  <c r="R264" i="7"/>
  <c r="Q264" i="7"/>
  <c r="P264" i="7"/>
  <c r="O264" i="7"/>
  <c r="N264" i="7"/>
  <c r="M264" i="7"/>
  <c r="L264" i="7"/>
  <c r="K264" i="7"/>
  <c r="J264" i="7"/>
  <c r="I264" i="7"/>
  <c r="H264" i="7"/>
  <c r="G264" i="7"/>
  <c r="F264" i="7"/>
  <c r="E264" i="7"/>
  <c r="D264" i="7"/>
  <c r="C264" i="7"/>
  <c r="B264" i="7"/>
  <c r="V263" i="7"/>
  <c r="U263" i="7"/>
  <c r="T263" i="7"/>
  <c r="S263" i="7"/>
  <c r="R263" i="7"/>
  <c r="Q263" i="7"/>
  <c r="P263" i="7"/>
  <c r="O263" i="7"/>
  <c r="N263" i="7"/>
  <c r="M263" i="7"/>
  <c r="L263" i="7"/>
  <c r="K263" i="7"/>
  <c r="J263" i="7"/>
  <c r="I263" i="7"/>
  <c r="H263" i="7"/>
  <c r="G263" i="7"/>
  <c r="F263" i="7"/>
  <c r="E263" i="7"/>
  <c r="D263" i="7"/>
  <c r="C263" i="7"/>
  <c r="B263" i="7"/>
  <c r="V262" i="7"/>
  <c r="U262" i="7"/>
  <c r="T262" i="7"/>
  <c r="S262" i="7"/>
  <c r="R262" i="7"/>
  <c r="Q262" i="7"/>
  <c r="P262" i="7"/>
  <c r="O262" i="7"/>
  <c r="N262" i="7"/>
  <c r="M262" i="7"/>
  <c r="L262" i="7"/>
  <c r="K262" i="7"/>
  <c r="J262" i="7"/>
  <c r="I262" i="7"/>
  <c r="H262" i="7"/>
  <c r="G262" i="7"/>
  <c r="F262" i="7"/>
  <c r="E262" i="7"/>
  <c r="D262" i="7"/>
  <c r="C262" i="7"/>
  <c r="B262" i="7"/>
  <c r="V261" i="7"/>
  <c r="U261" i="7"/>
  <c r="T261" i="7"/>
  <c r="S261" i="7"/>
  <c r="R261" i="7"/>
  <c r="Q261" i="7"/>
  <c r="P261" i="7"/>
  <c r="O261" i="7"/>
  <c r="N261" i="7"/>
  <c r="M261" i="7"/>
  <c r="L261" i="7"/>
  <c r="K261" i="7"/>
  <c r="J261" i="7"/>
  <c r="I261" i="7"/>
  <c r="H261" i="7"/>
  <c r="G261" i="7"/>
  <c r="F261" i="7"/>
  <c r="E261" i="7"/>
  <c r="D261" i="7"/>
  <c r="C261" i="7"/>
  <c r="B261" i="7"/>
  <c r="V260" i="7"/>
  <c r="U260" i="7"/>
  <c r="T260" i="7"/>
  <c r="S260" i="7"/>
  <c r="R260" i="7"/>
  <c r="Q260" i="7"/>
  <c r="P260" i="7"/>
  <c r="O260" i="7"/>
  <c r="N260" i="7"/>
  <c r="M260" i="7"/>
  <c r="L260" i="7"/>
  <c r="K260" i="7"/>
  <c r="J260" i="7"/>
  <c r="I260" i="7"/>
  <c r="H260" i="7"/>
  <c r="G260" i="7"/>
  <c r="F260" i="7"/>
  <c r="E260" i="7"/>
  <c r="D260" i="7"/>
  <c r="C260" i="7"/>
  <c r="B260" i="7"/>
  <c r="V255" i="7"/>
  <c r="U255" i="7"/>
  <c r="T255" i="7"/>
  <c r="S255" i="7"/>
  <c r="R255" i="7"/>
  <c r="Q255" i="7"/>
  <c r="P255" i="7"/>
  <c r="O255" i="7"/>
  <c r="N255" i="7"/>
  <c r="M255" i="7"/>
  <c r="L255" i="7"/>
  <c r="K255" i="7"/>
  <c r="J255" i="7"/>
  <c r="I255" i="7"/>
  <c r="H255" i="7"/>
  <c r="G255" i="7"/>
  <c r="F255" i="7"/>
  <c r="E255" i="7"/>
  <c r="D255" i="7"/>
  <c r="C255" i="7"/>
  <c r="B255" i="7"/>
  <c r="V254" i="7"/>
  <c r="U254" i="7"/>
  <c r="T254" i="7"/>
  <c r="S254" i="7"/>
  <c r="R254" i="7"/>
  <c r="Q254" i="7"/>
  <c r="P254" i="7"/>
  <c r="O254" i="7"/>
  <c r="N254" i="7"/>
  <c r="M254" i="7"/>
  <c r="L254" i="7"/>
  <c r="K254" i="7"/>
  <c r="J254" i="7"/>
  <c r="W254" i="7" s="1"/>
  <c r="I254" i="7"/>
  <c r="H254" i="7"/>
  <c r="G254" i="7"/>
  <c r="F254" i="7"/>
  <c r="E254" i="7"/>
  <c r="D254" i="7"/>
  <c r="C254" i="7"/>
  <c r="B254" i="7"/>
  <c r="V251" i="7"/>
  <c r="U251" i="7"/>
  <c r="T251" i="7"/>
  <c r="S251" i="7"/>
  <c r="R251" i="7"/>
  <c r="Q251" i="7"/>
  <c r="P251" i="7"/>
  <c r="O251" i="7"/>
  <c r="N251" i="7"/>
  <c r="M251" i="7"/>
  <c r="L251" i="7"/>
  <c r="K251" i="7"/>
  <c r="J251" i="7"/>
  <c r="I251" i="7"/>
  <c r="H251" i="7"/>
  <c r="G251" i="7"/>
  <c r="W251" i="7" s="1"/>
  <c r="F251" i="7"/>
  <c r="E251" i="7"/>
  <c r="D251" i="7"/>
  <c r="C251" i="7"/>
  <c r="B251" i="7"/>
  <c r="V250" i="7"/>
  <c r="U250" i="7"/>
  <c r="T250" i="7"/>
  <c r="S250" i="7"/>
  <c r="R250" i="7"/>
  <c r="Q250" i="7"/>
  <c r="P250" i="7"/>
  <c r="O250" i="7"/>
  <c r="N250" i="7"/>
  <c r="M250" i="7"/>
  <c r="L250" i="7"/>
  <c r="K250" i="7"/>
  <c r="J250" i="7"/>
  <c r="I250" i="7"/>
  <c r="H250" i="7"/>
  <c r="G250" i="7"/>
  <c r="F250" i="7"/>
  <c r="E250" i="7"/>
  <c r="D250" i="7"/>
  <c r="C250" i="7"/>
  <c r="B250" i="7"/>
  <c r="V249" i="7"/>
  <c r="U249" i="7"/>
  <c r="T249" i="7"/>
  <c r="S249" i="7"/>
  <c r="R249" i="7"/>
  <c r="Q249" i="7"/>
  <c r="P249" i="7"/>
  <c r="O249" i="7"/>
  <c r="N249" i="7"/>
  <c r="M249" i="7"/>
  <c r="L249" i="7"/>
  <c r="K249" i="7"/>
  <c r="J249" i="7"/>
  <c r="I249" i="7"/>
  <c r="H249" i="7"/>
  <c r="G249" i="7"/>
  <c r="F249" i="7"/>
  <c r="E249" i="7"/>
  <c r="D249" i="7"/>
  <c r="C249" i="7"/>
  <c r="B249" i="7"/>
  <c r="V248" i="7"/>
  <c r="U248" i="7"/>
  <c r="T248" i="7"/>
  <c r="S248" i="7"/>
  <c r="R248" i="7"/>
  <c r="Q248" i="7"/>
  <c r="P248" i="7"/>
  <c r="O248" i="7"/>
  <c r="N248" i="7"/>
  <c r="M248" i="7"/>
  <c r="L248" i="7"/>
  <c r="K248" i="7"/>
  <c r="J248" i="7"/>
  <c r="I248" i="7"/>
  <c r="H248" i="7"/>
  <c r="G248" i="7"/>
  <c r="F248" i="7"/>
  <c r="E248" i="7"/>
  <c r="D248" i="7"/>
  <c r="C248" i="7"/>
  <c r="B248" i="7"/>
  <c r="V247" i="7"/>
  <c r="U247" i="7"/>
  <c r="T247" i="7"/>
  <c r="S247" i="7"/>
  <c r="R247" i="7"/>
  <c r="Q247" i="7"/>
  <c r="P247" i="7"/>
  <c r="O247" i="7"/>
  <c r="N247" i="7"/>
  <c r="M247" i="7"/>
  <c r="L247" i="7"/>
  <c r="K247" i="7"/>
  <c r="J247" i="7"/>
  <c r="I247" i="7"/>
  <c r="H247" i="7"/>
  <c r="G247" i="7"/>
  <c r="F247" i="7"/>
  <c r="E247" i="7"/>
  <c r="D247" i="7"/>
  <c r="C247" i="7"/>
  <c r="B247" i="7"/>
  <c r="V246" i="7"/>
  <c r="U246" i="7"/>
  <c r="T246" i="7"/>
  <c r="S246" i="7"/>
  <c r="R246" i="7"/>
  <c r="Q246" i="7"/>
  <c r="P246" i="7"/>
  <c r="O246" i="7"/>
  <c r="N246" i="7"/>
  <c r="M246" i="7"/>
  <c r="L246" i="7"/>
  <c r="K246" i="7"/>
  <c r="J246" i="7"/>
  <c r="I246" i="7"/>
  <c r="H246" i="7"/>
  <c r="G246" i="7"/>
  <c r="F246" i="7"/>
  <c r="E246" i="7"/>
  <c r="D246" i="7"/>
  <c r="C246" i="7"/>
  <c r="B246" i="7"/>
  <c r="V243" i="7"/>
  <c r="U243" i="7"/>
  <c r="T243" i="7"/>
  <c r="S243" i="7"/>
  <c r="R243" i="7"/>
  <c r="Q243" i="7"/>
  <c r="P243" i="7"/>
  <c r="O243" i="7"/>
  <c r="N243" i="7"/>
  <c r="M243" i="7"/>
  <c r="L243" i="7"/>
  <c r="K243" i="7"/>
  <c r="J243" i="7"/>
  <c r="I243" i="7"/>
  <c r="H243" i="7"/>
  <c r="G243" i="7"/>
  <c r="F243" i="7"/>
  <c r="E243" i="7"/>
  <c r="D243" i="7"/>
  <c r="C243" i="7"/>
  <c r="B243" i="7"/>
  <c r="V242" i="7"/>
  <c r="U242" i="7"/>
  <c r="T242" i="7"/>
  <c r="S242" i="7"/>
  <c r="R242" i="7"/>
  <c r="Q242" i="7"/>
  <c r="P242" i="7"/>
  <c r="O242" i="7"/>
  <c r="N242" i="7"/>
  <c r="M242" i="7"/>
  <c r="L242" i="7"/>
  <c r="K242" i="7"/>
  <c r="J242" i="7"/>
  <c r="I242" i="7"/>
  <c r="H242" i="7"/>
  <c r="G242" i="7"/>
  <c r="F242" i="7"/>
  <c r="E242" i="7"/>
  <c r="D242" i="7"/>
  <c r="C242" i="7"/>
  <c r="B242" i="7"/>
  <c r="V241" i="7"/>
  <c r="U241" i="7"/>
  <c r="T241" i="7"/>
  <c r="S241" i="7"/>
  <c r="R241" i="7"/>
  <c r="Q241" i="7"/>
  <c r="P241" i="7"/>
  <c r="O241" i="7"/>
  <c r="N241" i="7"/>
  <c r="M241" i="7"/>
  <c r="L241" i="7"/>
  <c r="K241" i="7"/>
  <c r="J241" i="7"/>
  <c r="I241" i="7"/>
  <c r="H241" i="7"/>
  <c r="G241" i="7"/>
  <c r="F241" i="7"/>
  <c r="E241" i="7"/>
  <c r="D241" i="7"/>
  <c r="C241" i="7"/>
  <c r="B241" i="7"/>
  <c r="V240" i="7"/>
  <c r="U240" i="7"/>
  <c r="T240" i="7"/>
  <c r="S240" i="7"/>
  <c r="R240" i="7"/>
  <c r="Q240" i="7"/>
  <c r="P240" i="7"/>
  <c r="O240" i="7"/>
  <c r="N240" i="7"/>
  <c r="M240" i="7"/>
  <c r="L240" i="7"/>
  <c r="K240" i="7"/>
  <c r="J240" i="7"/>
  <c r="I240" i="7"/>
  <c r="H240" i="7"/>
  <c r="G240" i="7"/>
  <c r="F240" i="7"/>
  <c r="E240" i="7"/>
  <c r="D240" i="7"/>
  <c r="C240" i="7"/>
  <c r="B240" i="7"/>
  <c r="V239" i="7"/>
  <c r="U239" i="7"/>
  <c r="T239" i="7"/>
  <c r="S239" i="7"/>
  <c r="R239" i="7"/>
  <c r="Q239" i="7"/>
  <c r="P239" i="7"/>
  <c r="O239" i="7"/>
  <c r="N239" i="7"/>
  <c r="M239" i="7"/>
  <c r="L239" i="7"/>
  <c r="K239" i="7"/>
  <c r="J239" i="7"/>
  <c r="I239" i="7"/>
  <c r="H239" i="7"/>
  <c r="G239" i="7"/>
  <c r="F239" i="7"/>
  <c r="E239" i="7"/>
  <c r="D239" i="7"/>
  <c r="C239" i="7"/>
  <c r="B239" i="7"/>
  <c r="V238" i="7"/>
  <c r="U238" i="7"/>
  <c r="T238" i="7"/>
  <c r="S238" i="7"/>
  <c r="R238" i="7"/>
  <c r="Q238" i="7"/>
  <c r="P238" i="7"/>
  <c r="O238" i="7"/>
  <c r="N238" i="7"/>
  <c r="M238" i="7"/>
  <c r="L238" i="7"/>
  <c r="K238" i="7"/>
  <c r="J238" i="7"/>
  <c r="I238" i="7"/>
  <c r="H238" i="7"/>
  <c r="G238" i="7"/>
  <c r="F238" i="7"/>
  <c r="E238" i="7"/>
  <c r="D238" i="7"/>
  <c r="C238" i="7"/>
  <c r="B238" i="7"/>
  <c r="V237" i="7"/>
  <c r="U237" i="7"/>
  <c r="T237" i="7"/>
  <c r="S237" i="7"/>
  <c r="R237" i="7"/>
  <c r="Q237" i="7"/>
  <c r="P237" i="7"/>
  <c r="O237" i="7"/>
  <c r="N237" i="7"/>
  <c r="M237" i="7"/>
  <c r="L237" i="7"/>
  <c r="K237" i="7"/>
  <c r="J237" i="7"/>
  <c r="I237" i="7"/>
  <c r="H237" i="7"/>
  <c r="G237" i="7"/>
  <c r="W237" i="7" s="1"/>
  <c r="F237" i="7"/>
  <c r="E237" i="7"/>
  <c r="D237" i="7"/>
  <c r="C237" i="7"/>
  <c r="B237" i="7"/>
  <c r="V236" i="7"/>
  <c r="U236" i="7"/>
  <c r="T236" i="7"/>
  <c r="S236" i="7"/>
  <c r="R236" i="7"/>
  <c r="Q236" i="7"/>
  <c r="P236" i="7"/>
  <c r="O236" i="7"/>
  <c r="N236" i="7"/>
  <c r="M236" i="7"/>
  <c r="L236" i="7"/>
  <c r="K236" i="7"/>
  <c r="J236" i="7"/>
  <c r="I236" i="7"/>
  <c r="H236" i="7"/>
  <c r="G236" i="7"/>
  <c r="F236" i="7"/>
  <c r="E236" i="7"/>
  <c r="D236" i="7"/>
  <c r="C236" i="7"/>
  <c r="B236" i="7"/>
  <c r="V235" i="7"/>
  <c r="U235" i="7"/>
  <c r="T235" i="7"/>
  <c r="S235" i="7"/>
  <c r="R235" i="7"/>
  <c r="Q235" i="7"/>
  <c r="P235" i="7"/>
  <c r="O235" i="7"/>
  <c r="N235" i="7"/>
  <c r="M235" i="7"/>
  <c r="L235" i="7"/>
  <c r="K235" i="7"/>
  <c r="J235" i="7"/>
  <c r="I235" i="7"/>
  <c r="H235" i="7"/>
  <c r="G235" i="7"/>
  <c r="F235" i="7"/>
  <c r="E235" i="7"/>
  <c r="D235" i="7"/>
  <c r="C235" i="7"/>
  <c r="B235" i="7"/>
  <c r="V234" i="7"/>
  <c r="U234" i="7"/>
  <c r="T234" i="7"/>
  <c r="S234" i="7"/>
  <c r="R234" i="7"/>
  <c r="Q234" i="7"/>
  <c r="P234" i="7"/>
  <c r="O234" i="7"/>
  <c r="N234" i="7"/>
  <c r="M234" i="7"/>
  <c r="L234" i="7"/>
  <c r="K234" i="7"/>
  <c r="J234" i="7"/>
  <c r="I234" i="7"/>
  <c r="H234" i="7"/>
  <c r="G234" i="7"/>
  <c r="F234" i="7"/>
  <c r="E234" i="7"/>
  <c r="D234" i="7"/>
  <c r="C234" i="7"/>
  <c r="B234" i="7"/>
  <c r="V233" i="7"/>
  <c r="U233" i="7"/>
  <c r="T233" i="7"/>
  <c r="S233" i="7"/>
  <c r="R233" i="7"/>
  <c r="Q233" i="7"/>
  <c r="P233" i="7"/>
  <c r="O233" i="7"/>
  <c r="N233" i="7"/>
  <c r="M233" i="7"/>
  <c r="L233" i="7"/>
  <c r="K233" i="7"/>
  <c r="J233" i="7"/>
  <c r="I233" i="7"/>
  <c r="H233" i="7"/>
  <c r="G233" i="7"/>
  <c r="F233" i="7"/>
  <c r="E233" i="7"/>
  <c r="D233" i="7"/>
  <c r="C233" i="7"/>
  <c r="B233" i="7"/>
  <c r="V232" i="7"/>
  <c r="U232" i="7"/>
  <c r="T232" i="7"/>
  <c r="S232" i="7"/>
  <c r="R232" i="7"/>
  <c r="Q232" i="7"/>
  <c r="P232" i="7"/>
  <c r="O232" i="7"/>
  <c r="N232" i="7"/>
  <c r="M232" i="7"/>
  <c r="L232" i="7"/>
  <c r="K232" i="7"/>
  <c r="J232" i="7"/>
  <c r="I232" i="7"/>
  <c r="H232" i="7"/>
  <c r="G232" i="7"/>
  <c r="F232" i="7"/>
  <c r="E232" i="7"/>
  <c r="D232" i="7"/>
  <c r="C232" i="7"/>
  <c r="B232" i="7"/>
  <c r="V231" i="7"/>
  <c r="U231" i="7"/>
  <c r="T231" i="7"/>
  <c r="S231" i="7"/>
  <c r="R231" i="7"/>
  <c r="Q231" i="7"/>
  <c r="P231" i="7"/>
  <c r="O231" i="7"/>
  <c r="N231" i="7"/>
  <c r="M231" i="7"/>
  <c r="L231" i="7"/>
  <c r="K231" i="7"/>
  <c r="J231" i="7"/>
  <c r="I231" i="7"/>
  <c r="H231" i="7"/>
  <c r="G231" i="7"/>
  <c r="F231" i="7"/>
  <c r="E231" i="7"/>
  <c r="D231" i="7"/>
  <c r="C231" i="7"/>
  <c r="B231" i="7"/>
  <c r="V230" i="7"/>
  <c r="U230" i="7"/>
  <c r="T230" i="7"/>
  <c r="S230" i="7"/>
  <c r="R230" i="7"/>
  <c r="Q230" i="7"/>
  <c r="P230" i="7"/>
  <c r="O230" i="7"/>
  <c r="N230" i="7"/>
  <c r="M230" i="7"/>
  <c r="L230" i="7"/>
  <c r="K230" i="7"/>
  <c r="J230" i="7"/>
  <c r="I230" i="7"/>
  <c r="H230" i="7"/>
  <c r="G230" i="7"/>
  <c r="F230" i="7"/>
  <c r="E230" i="7"/>
  <c r="D230" i="7"/>
  <c r="C230" i="7"/>
  <c r="B230" i="7"/>
  <c r="V229" i="7"/>
  <c r="U229" i="7"/>
  <c r="T229" i="7"/>
  <c r="S229" i="7"/>
  <c r="R229" i="7"/>
  <c r="Q229" i="7"/>
  <c r="P229" i="7"/>
  <c r="O229" i="7"/>
  <c r="N229" i="7"/>
  <c r="M229" i="7"/>
  <c r="L229" i="7"/>
  <c r="K229" i="7"/>
  <c r="J229" i="7"/>
  <c r="I229" i="7"/>
  <c r="H229" i="7"/>
  <c r="G229" i="7"/>
  <c r="F229" i="7"/>
  <c r="E229" i="7"/>
  <c r="D229" i="7"/>
  <c r="C229" i="7"/>
  <c r="B229" i="7"/>
  <c r="V228" i="7"/>
  <c r="U228" i="7"/>
  <c r="T228" i="7"/>
  <c r="S228" i="7"/>
  <c r="R228" i="7"/>
  <c r="Q228" i="7"/>
  <c r="P228" i="7"/>
  <c r="O228" i="7"/>
  <c r="N228" i="7"/>
  <c r="M228" i="7"/>
  <c r="L228" i="7"/>
  <c r="K228" i="7"/>
  <c r="J228" i="7"/>
  <c r="I228" i="7"/>
  <c r="H228" i="7"/>
  <c r="G228" i="7"/>
  <c r="F228" i="7"/>
  <c r="E228" i="7"/>
  <c r="D228" i="7"/>
  <c r="C228" i="7"/>
  <c r="B228" i="7"/>
  <c r="V227" i="7"/>
  <c r="U227" i="7"/>
  <c r="T227" i="7"/>
  <c r="S227" i="7"/>
  <c r="R227" i="7"/>
  <c r="Q227" i="7"/>
  <c r="P227" i="7"/>
  <c r="O227" i="7"/>
  <c r="N227" i="7"/>
  <c r="M227" i="7"/>
  <c r="L227" i="7"/>
  <c r="K227" i="7"/>
  <c r="J227" i="7"/>
  <c r="I227" i="7"/>
  <c r="H227" i="7"/>
  <c r="G227" i="7"/>
  <c r="F227" i="7"/>
  <c r="E227" i="7"/>
  <c r="D227" i="7"/>
  <c r="C227" i="7"/>
  <c r="B227" i="7"/>
  <c r="V226" i="7"/>
  <c r="U226" i="7"/>
  <c r="T226" i="7"/>
  <c r="S226" i="7"/>
  <c r="R226" i="7"/>
  <c r="Q226" i="7"/>
  <c r="P226" i="7"/>
  <c r="O226" i="7"/>
  <c r="N226" i="7"/>
  <c r="M226" i="7"/>
  <c r="L226" i="7"/>
  <c r="K226" i="7"/>
  <c r="J226" i="7"/>
  <c r="I226" i="7"/>
  <c r="H226" i="7"/>
  <c r="G226" i="7"/>
  <c r="F226" i="7"/>
  <c r="E226" i="7"/>
  <c r="D226" i="7"/>
  <c r="C226" i="7"/>
  <c r="B226" i="7"/>
  <c r="V225" i="7"/>
  <c r="U225" i="7"/>
  <c r="T225" i="7"/>
  <c r="S225" i="7"/>
  <c r="R225" i="7"/>
  <c r="Q225" i="7"/>
  <c r="P225" i="7"/>
  <c r="O225" i="7"/>
  <c r="N225" i="7"/>
  <c r="M225" i="7"/>
  <c r="L225" i="7"/>
  <c r="K225" i="7"/>
  <c r="J225" i="7"/>
  <c r="I225" i="7"/>
  <c r="H225" i="7"/>
  <c r="G225" i="7"/>
  <c r="F225" i="7"/>
  <c r="E225" i="7"/>
  <c r="D225" i="7"/>
  <c r="C225" i="7"/>
  <c r="B225" i="7"/>
  <c r="V224" i="7"/>
  <c r="U224" i="7"/>
  <c r="T224" i="7"/>
  <c r="S224" i="7"/>
  <c r="R224" i="7"/>
  <c r="Q224" i="7"/>
  <c r="P224" i="7"/>
  <c r="O224" i="7"/>
  <c r="N224" i="7"/>
  <c r="M224" i="7"/>
  <c r="L224" i="7"/>
  <c r="K224" i="7"/>
  <c r="J224" i="7"/>
  <c r="I224" i="7"/>
  <c r="H224" i="7"/>
  <c r="G224" i="7"/>
  <c r="F224" i="7"/>
  <c r="E224" i="7"/>
  <c r="D224" i="7"/>
  <c r="C224" i="7"/>
  <c r="B224" i="7"/>
  <c r="V219" i="7"/>
  <c r="U219" i="7"/>
  <c r="T219" i="7"/>
  <c r="S219" i="7"/>
  <c r="R219" i="7"/>
  <c r="Q219" i="7"/>
  <c r="P219" i="7"/>
  <c r="O219" i="7"/>
  <c r="N219" i="7"/>
  <c r="M219" i="7"/>
  <c r="L219" i="7"/>
  <c r="K219" i="7"/>
  <c r="J219" i="7"/>
  <c r="I219" i="7"/>
  <c r="H219" i="7"/>
  <c r="G219" i="7"/>
  <c r="F219" i="7"/>
  <c r="E219" i="7"/>
  <c r="D219" i="7"/>
  <c r="C219" i="7"/>
  <c r="B219" i="7"/>
  <c r="V218" i="7"/>
  <c r="U218" i="7"/>
  <c r="T218" i="7"/>
  <c r="S218" i="7"/>
  <c r="R218" i="7"/>
  <c r="Q218" i="7"/>
  <c r="P218" i="7"/>
  <c r="O218" i="7"/>
  <c r="N218" i="7"/>
  <c r="M218" i="7"/>
  <c r="L218" i="7"/>
  <c r="K218" i="7"/>
  <c r="J218" i="7"/>
  <c r="I218" i="7"/>
  <c r="H218" i="7"/>
  <c r="G218" i="7"/>
  <c r="F218" i="7"/>
  <c r="E218" i="7"/>
  <c r="D218" i="7"/>
  <c r="C218" i="7"/>
  <c r="B218" i="7"/>
  <c r="V215" i="7"/>
  <c r="U215" i="7"/>
  <c r="T215" i="7"/>
  <c r="S215" i="7"/>
  <c r="R215" i="7"/>
  <c r="Q215" i="7"/>
  <c r="P215" i="7"/>
  <c r="O215" i="7"/>
  <c r="N215" i="7"/>
  <c r="M215" i="7"/>
  <c r="L215" i="7"/>
  <c r="K215" i="7"/>
  <c r="J215" i="7"/>
  <c r="I215" i="7"/>
  <c r="H215" i="7"/>
  <c r="G215" i="7"/>
  <c r="F215" i="7"/>
  <c r="E215" i="7"/>
  <c r="D215" i="7"/>
  <c r="C215" i="7"/>
  <c r="B215" i="7"/>
  <c r="W215" i="7" s="1"/>
  <c r="V214" i="7"/>
  <c r="U214" i="7"/>
  <c r="T214" i="7"/>
  <c r="S214" i="7"/>
  <c r="R214" i="7"/>
  <c r="Q214" i="7"/>
  <c r="P214" i="7"/>
  <c r="O214" i="7"/>
  <c r="N214" i="7"/>
  <c r="M214" i="7"/>
  <c r="L214" i="7"/>
  <c r="K214" i="7"/>
  <c r="J214" i="7"/>
  <c r="I214" i="7"/>
  <c r="H214" i="7"/>
  <c r="G214" i="7"/>
  <c r="F214" i="7"/>
  <c r="E214" i="7"/>
  <c r="D214" i="7"/>
  <c r="C214" i="7"/>
  <c r="B214" i="7"/>
  <c r="V213" i="7"/>
  <c r="U213" i="7"/>
  <c r="T213" i="7"/>
  <c r="S213" i="7"/>
  <c r="R213" i="7"/>
  <c r="Q213" i="7"/>
  <c r="P213" i="7"/>
  <c r="O213" i="7"/>
  <c r="N213" i="7"/>
  <c r="M213" i="7"/>
  <c r="L213" i="7"/>
  <c r="K213" i="7"/>
  <c r="J213" i="7"/>
  <c r="I213" i="7"/>
  <c r="H213" i="7"/>
  <c r="G213" i="7"/>
  <c r="F213" i="7"/>
  <c r="E213" i="7"/>
  <c r="D213" i="7"/>
  <c r="C213" i="7"/>
  <c r="B213" i="7"/>
  <c r="V212" i="7"/>
  <c r="U212" i="7"/>
  <c r="T212" i="7"/>
  <c r="S212" i="7"/>
  <c r="R212" i="7"/>
  <c r="Q212" i="7"/>
  <c r="P212" i="7"/>
  <c r="O212" i="7"/>
  <c r="N212" i="7"/>
  <c r="M212" i="7"/>
  <c r="L212" i="7"/>
  <c r="K212" i="7"/>
  <c r="J212" i="7"/>
  <c r="I212" i="7"/>
  <c r="H212" i="7"/>
  <c r="G212" i="7"/>
  <c r="F212" i="7"/>
  <c r="E212" i="7"/>
  <c r="D212" i="7"/>
  <c r="C212" i="7"/>
  <c r="B212" i="7"/>
  <c r="V211" i="7"/>
  <c r="U211" i="7"/>
  <c r="T211" i="7"/>
  <c r="S211" i="7"/>
  <c r="R211" i="7"/>
  <c r="Q211" i="7"/>
  <c r="P211" i="7"/>
  <c r="O211" i="7"/>
  <c r="N211" i="7"/>
  <c r="M211" i="7"/>
  <c r="L211" i="7"/>
  <c r="K211" i="7"/>
  <c r="J211" i="7"/>
  <c r="I211" i="7"/>
  <c r="H211" i="7"/>
  <c r="G211" i="7"/>
  <c r="F211" i="7"/>
  <c r="E211" i="7"/>
  <c r="D211" i="7"/>
  <c r="C211" i="7"/>
  <c r="B211" i="7"/>
  <c r="V210" i="7"/>
  <c r="U210" i="7"/>
  <c r="T210" i="7"/>
  <c r="S210" i="7"/>
  <c r="R210" i="7"/>
  <c r="Q210" i="7"/>
  <c r="P210" i="7"/>
  <c r="O210" i="7"/>
  <c r="N210" i="7"/>
  <c r="M210" i="7"/>
  <c r="L210" i="7"/>
  <c r="K210" i="7"/>
  <c r="J210" i="7"/>
  <c r="I210" i="7"/>
  <c r="H210" i="7"/>
  <c r="G210" i="7"/>
  <c r="F210" i="7"/>
  <c r="E210" i="7"/>
  <c r="D210" i="7"/>
  <c r="C210" i="7"/>
  <c r="B210" i="7"/>
  <c r="V207" i="7"/>
  <c r="U207" i="7"/>
  <c r="T207" i="7"/>
  <c r="S207" i="7"/>
  <c r="R207" i="7"/>
  <c r="Q207" i="7"/>
  <c r="P207" i="7"/>
  <c r="O207" i="7"/>
  <c r="N207" i="7"/>
  <c r="M207" i="7"/>
  <c r="L207" i="7"/>
  <c r="K207" i="7"/>
  <c r="J207" i="7"/>
  <c r="I207" i="7"/>
  <c r="H207" i="7"/>
  <c r="G207" i="7"/>
  <c r="F207" i="7"/>
  <c r="E207" i="7"/>
  <c r="D207" i="7"/>
  <c r="C207" i="7"/>
  <c r="B207" i="7"/>
  <c r="W207" i="7" s="1"/>
  <c r="V206" i="7"/>
  <c r="U206" i="7"/>
  <c r="T206" i="7"/>
  <c r="S206" i="7"/>
  <c r="R206" i="7"/>
  <c r="Q206" i="7"/>
  <c r="P206" i="7"/>
  <c r="O206" i="7"/>
  <c r="N206" i="7"/>
  <c r="M206" i="7"/>
  <c r="L206" i="7"/>
  <c r="K206" i="7"/>
  <c r="J206" i="7"/>
  <c r="I206" i="7"/>
  <c r="H206" i="7"/>
  <c r="G206" i="7"/>
  <c r="F206" i="7"/>
  <c r="E206" i="7"/>
  <c r="D206" i="7"/>
  <c r="C206" i="7"/>
  <c r="B206" i="7"/>
  <c r="V205" i="7"/>
  <c r="U205" i="7"/>
  <c r="T205" i="7"/>
  <c r="S205" i="7"/>
  <c r="R205" i="7"/>
  <c r="Q205" i="7"/>
  <c r="P205" i="7"/>
  <c r="O205" i="7"/>
  <c r="N205" i="7"/>
  <c r="M205" i="7"/>
  <c r="L205" i="7"/>
  <c r="K205" i="7"/>
  <c r="J205" i="7"/>
  <c r="I205" i="7"/>
  <c r="H205" i="7"/>
  <c r="G205" i="7"/>
  <c r="F205" i="7"/>
  <c r="E205" i="7"/>
  <c r="D205" i="7"/>
  <c r="C205" i="7"/>
  <c r="B205" i="7"/>
  <c r="V204" i="7"/>
  <c r="U204" i="7"/>
  <c r="T204" i="7"/>
  <c r="S204" i="7"/>
  <c r="R204" i="7"/>
  <c r="Q204" i="7"/>
  <c r="P204" i="7"/>
  <c r="O204" i="7"/>
  <c r="N204" i="7"/>
  <c r="M204" i="7"/>
  <c r="L204" i="7"/>
  <c r="K204" i="7"/>
  <c r="J204" i="7"/>
  <c r="I204" i="7"/>
  <c r="H204" i="7"/>
  <c r="G204" i="7"/>
  <c r="F204" i="7"/>
  <c r="E204" i="7"/>
  <c r="W204" i="7" s="1"/>
  <c r="D204" i="7"/>
  <c r="C204" i="7"/>
  <c r="B204" i="7"/>
  <c r="V203" i="7"/>
  <c r="U203" i="7"/>
  <c r="T203" i="7"/>
  <c r="S203" i="7"/>
  <c r="R203" i="7"/>
  <c r="Q203" i="7"/>
  <c r="P203" i="7"/>
  <c r="O203" i="7"/>
  <c r="N203" i="7"/>
  <c r="M203" i="7"/>
  <c r="L203" i="7"/>
  <c r="K203" i="7"/>
  <c r="J203" i="7"/>
  <c r="I203" i="7"/>
  <c r="H203" i="7"/>
  <c r="G203" i="7"/>
  <c r="F203" i="7"/>
  <c r="E203" i="7"/>
  <c r="D203" i="7"/>
  <c r="C203" i="7"/>
  <c r="B203" i="7"/>
  <c r="W203" i="7" s="1"/>
  <c r="V202" i="7"/>
  <c r="U202" i="7"/>
  <c r="T202" i="7"/>
  <c r="S202" i="7"/>
  <c r="R202" i="7"/>
  <c r="Q202" i="7"/>
  <c r="P202" i="7"/>
  <c r="O202" i="7"/>
  <c r="N202" i="7"/>
  <c r="M202" i="7"/>
  <c r="L202" i="7"/>
  <c r="K202" i="7"/>
  <c r="J202" i="7"/>
  <c r="I202" i="7"/>
  <c r="H202" i="7"/>
  <c r="G202" i="7"/>
  <c r="F202" i="7"/>
  <c r="E202" i="7"/>
  <c r="D202" i="7"/>
  <c r="C202" i="7"/>
  <c r="B202" i="7"/>
  <c r="V201" i="7"/>
  <c r="U201" i="7"/>
  <c r="T201" i="7"/>
  <c r="S201" i="7"/>
  <c r="R201" i="7"/>
  <c r="Q201" i="7"/>
  <c r="P201" i="7"/>
  <c r="O201" i="7"/>
  <c r="N201" i="7"/>
  <c r="M201" i="7"/>
  <c r="L201" i="7"/>
  <c r="K201" i="7"/>
  <c r="J201" i="7"/>
  <c r="I201" i="7"/>
  <c r="H201" i="7"/>
  <c r="G201" i="7"/>
  <c r="F201" i="7"/>
  <c r="E201" i="7"/>
  <c r="D201" i="7"/>
  <c r="C201" i="7"/>
  <c r="B201" i="7"/>
  <c r="V200" i="7"/>
  <c r="U200" i="7"/>
  <c r="T200" i="7"/>
  <c r="S200" i="7"/>
  <c r="R200" i="7"/>
  <c r="Q200" i="7"/>
  <c r="P200" i="7"/>
  <c r="O200" i="7"/>
  <c r="N200" i="7"/>
  <c r="M200" i="7"/>
  <c r="L200" i="7"/>
  <c r="K200" i="7"/>
  <c r="J200" i="7"/>
  <c r="I200" i="7"/>
  <c r="H200" i="7"/>
  <c r="G200" i="7"/>
  <c r="F200" i="7"/>
  <c r="E200" i="7"/>
  <c r="D200" i="7"/>
  <c r="C200" i="7"/>
  <c r="B200" i="7"/>
  <c r="V199" i="7"/>
  <c r="U199" i="7"/>
  <c r="T199" i="7"/>
  <c r="S199" i="7"/>
  <c r="R199" i="7"/>
  <c r="Q199" i="7"/>
  <c r="P199" i="7"/>
  <c r="O199" i="7"/>
  <c r="N199" i="7"/>
  <c r="M199" i="7"/>
  <c r="L199" i="7"/>
  <c r="K199" i="7"/>
  <c r="J199" i="7"/>
  <c r="I199" i="7"/>
  <c r="H199" i="7"/>
  <c r="G199" i="7"/>
  <c r="F199" i="7"/>
  <c r="E199" i="7"/>
  <c r="D199" i="7"/>
  <c r="C199" i="7"/>
  <c r="B199" i="7"/>
  <c r="V198" i="7"/>
  <c r="U198" i="7"/>
  <c r="T198" i="7"/>
  <c r="S198" i="7"/>
  <c r="R198" i="7"/>
  <c r="Q198" i="7"/>
  <c r="P198" i="7"/>
  <c r="O198" i="7"/>
  <c r="N198" i="7"/>
  <c r="M198" i="7"/>
  <c r="L198" i="7"/>
  <c r="K198" i="7"/>
  <c r="J198" i="7"/>
  <c r="I198" i="7"/>
  <c r="H198" i="7"/>
  <c r="G198" i="7"/>
  <c r="F198" i="7"/>
  <c r="E198" i="7"/>
  <c r="D198" i="7"/>
  <c r="C198" i="7"/>
  <c r="B198" i="7"/>
  <c r="V197" i="7"/>
  <c r="U197" i="7"/>
  <c r="T197" i="7"/>
  <c r="S197" i="7"/>
  <c r="R197" i="7"/>
  <c r="Q197" i="7"/>
  <c r="P197" i="7"/>
  <c r="O197" i="7"/>
  <c r="N197" i="7"/>
  <c r="M197" i="7"/>
  <c r="L197" i="7"/>
  <c r="K197" i="7"/>
  <c r="J197" i="7"/>
  <c r="I197" i="7"/>
  <c r="H197" i="7"/>
  <c r="G197" i="7"/>
  <c r="F197" i="7"/>
  <c r="E197" i="7"/>
  <c r="D197" i="7"/>
  <c r="C197" i="7"/>
  <c r="B197" i="7"/>
  <c r="V196" i="7"/>
  <c r="U196" i="7"/>
  <c r="T196" i="7"/>
  <c r="S196" i="7"/>
  <c r="R196" i="7"/>
  <c r="Q196" i="7"/>
  <c r="P196" i="7"/>
  <c r="O196" i="7"/>
  <c r="N196" i="7"/>
  <c r="M196" i="7"/>
  <c r="L196" i="7"/>
  <c r="K196" i="7"/>
  <c r="J196" i="7"/>
  <c r="I196" i="7"/>
  <c r="H196" i="7"/>
  <c r="G196" i="7"/>
  <c r="F196" i="7"/>
  <c r="E196" i="7"/>
  <c r="D196" i="7"/>
  <c r="C196" i="7"/>
  <c r="B196" i="7"/>
  <c r="V195" i="7"/>
  <c r="U195" i="7"/>
  <c r="T195" i="7"/>
  <c r="S195" i="7"/>
  <c r="R195" i="7"/>
  <c r="Q195" i="7"/>
  <c r="P195" i="7"/>
  <c r="O195" i="7"/>
  <c r="N195" i="7"/>
  <c r="M195" i="7"/>
  <c r="L195" i="7"/>
  <c r="K195" i="7"/>
  <c r="J195" i="7"/>
  <c r="I195" i="7"/>
  <c r="H195" i="7"/>
  <c r="G195" i="7"/>
  <c r="F195" i="7"/>
  <c r="E195" i="7"/>
  <c r="D195" i="7"/>
  <c r="C195" i="7"/>
  <c r="B195" i="7"/>
  <c r="V194" i="7"/>
  <c r="U194" i="7"/>
  <c r="T194" i="7"/>
  <c r="S194" i="7"/>
  <c r="R194" i="7"/>
  <c r="Q194" i="7"/>
  <c r="P194" i="7"/>
  <c r="O194" i="7"/>
  <c r="N194" i="7"/>
  <c r="M194" i="7"/>
  <c r="L194" i="7"/>
  <c r="K194" i="7"/>
  <c r="J194" i="7"/>
  <c r="I194" i="7"/>
  <c r="H194" i="7"/>
  <c r="G194" i="7"/>
  <c r="F194" i="7"/>
  <c r="E194" i="7"/>
  <c r="D194" i="7"/>
  <c r="C194" i="7"/>
  <c r="B194" i="7"/>
  <c r="V193" i="7"/>
  <c r="U193" i="7"/>
  <c r="T193" i="7"/>
  <c r="S193" i="7"/>
  <c r="R193" i="7"/>
  <c r="Q193" i="7"/>
  <c r="P193" i="7"/>
  <c r="O193" i="7"/>
  <c r="N193" i="7"/>
  <c r="M193" i="7"/>
  <c r="L193" i="7"/>
  <c r="K193" i="7"/>
  <c r="J193" i="7"/>
  <c r="I193" i="7"/>
  <c r="H193" i="7"/>
  <c r="G193" i="7"/>
  <c r="F193" i="7"/>
  <c r="E193" i="7"/>
  <c r="D193" i="7"/>
  <c r="C193" i="7"/>
  <c r="B193" i="7"/>
  <c r="V192" i="7"/>
  <c r="U192" i="7"/>
  <c r="T192" i="7"/>
  <c r="S192" i="7"/>
  <c r="R192" i="7"/>
  <c r="Q192" i="7"/>
  <c r="P192" i="7"/>
  <c r="O192" i="7"/>
  <c r="N192" i="7"/>
  <c r="M192" i="7"/>
  <c r="L192" i="7"/>
  <c r="K192" i="7"/>
  <c r="J192" i="7"/>
  <c r="I192" i="7"/>
  <c r="H192" i="7"/>
  <c r="G192" i="7"/>
  <c r="F192" i="7"/>
  <c r="E192" i="7"/>
  <c r="D192" i="7"/>
  <c r="C192" i="7"/>
  <c r="B192" i="7"/>
  <c r="V191" i="7"/>
  <c r="U191" i="7"/>
  <c r="T191" i="7"/>
  <c r="S191" i="7"/>
  <c r="R191" i="7"/>
  <c r="Q191" i="7"/>
  <c r="P191" i="7"/>
  <c r="O191" i="7"/>
  <c r="N191" i="7"/>
  <c r="M191" i="7"/>
  <c r="L191" i="7"/>
  <c r="K191" i="7"/>
  <c r="J191" i="7"/>
  <c r="I191" i="7"/>
  <c r="H191" i="7"/>
  <c r="G191" i="7"/>
  <c r="F191" i="7"/>
  <c r="E191" i="7"/>
  <c r="D191" i="7"/>
  <c r="C191" i="7"/>
  <c r="B191" i="7"/>
  <c r="V190" i="7"/>
  <c r="U190" i="7"/>
  <c r="T190" i="7"/>
  <c r="S190" i="7"/>
  <c r="R190" i="7"/>
  <c r="Q190" i="7"/>
  <c r="P190" i="7"/>
  <c r="O190" i="7"/>
  <c r="N190" i="7"/>
  <c r="M190" i="7"/>
  <c r="L190" i="7"/>
  <c r="K190" i="7"/>
  <c r="J190" i="7"/>
  <c r="I190" i="7"/>
  <c r="H190" i="7"/>
  <c r="G190" i="7"/>
  <c r="F190" i="7"/>
  <c r="E190" i="7"/>
  <c r="D190" i="7"/>
  <c r="C190" i="7"/>
  <c r="B190" i="7"/>
  <c r="V189" i="7"/>
  <c r="U189" i="7"/>
  <c r="T189" i="7"/>
  <c r="S189" i="7"/>
  <c r="R189" i="7"/>
  <c r="Q189" i="7"/>
  <c r="P189" i="7"/>
  <c r="O189" i="7"/>
  <c r="N189" i="7"/>
  <c r="M189" i="7"/>
  <c r="L189" i="7"/>
  <c r="K189" i="7"/>
  <c r="J189" i="7"/>
  <c r="I189" i="7"/>
  <c r="H189" i="7"/>
  <c r="G189" i="7"/>
  <c r="F189" i="7"/>
  <c r="E189" i="7"/>
  <c r="D189" i="7"/>
  <c r="C189" i="7"/>
  <c r="B189" i="7"/>
  <c r="V188" i="7"/>
  <c r="U188" i="7"/>
  <c r="T188" i="7"/>
  <c r="S188" i="7"/>
  <c r="R188" i="7"/>
  <c r="Q188" i="7"/>
  <c r="P188" i="7"/>
  <c r="O188" i="7"/>
  <c r="N188" i="7"/>
  <c r="M188" i="7"/>
  <c r="L188" i="7"/>
  <c r="K188" i="7"/>
  <c r="J188" i="7"/>
  <c r="I188" i="7"/>
  <c r="H188" i="7"/>
  <c r="G188" i="7"/>
  <c r="F188" i="7"/>
  <c r="E188" i="7"/>
  <c r="D188" i="7"/>
  <c r="C188" i="7"/>
  <c r="B188" i="7"/>
  <c r="V183" i="7"/>
  <c r="U183" i="7"/>
  <c r="T183" i="7"/>
  <c r="S183" i="7"/>
  <c r="R183" i="7"/>
  <c r="Q183" i="7"/>
  <c r="P183" i="7"/>
  <c r="O183" i="7"/>
  <c r="N183" i="7"/>
  <c r="M183" i="7"/>
  <c r="L183" i="7"/>
  <c r="K183" i="7"/>
  <c r="J183" i="7"/>
  <c r="I183" i="7"/>
  <c r="H183" i="7"/>
  <c r="G183" i="7"/>
  <c r="F183" i="7"/>
  <c r="E183" i="7"/>
  <c r="D183" i="7"/>
  <c r="C183" i="7"/>
  <c r="B183" i="7"/>
  <c r="V182" i="7"/>
  <c r="U182" i="7"/>
  <c r="T182" i="7"/>
  <c r="S182" i="7"/>
  <c r="R182" i="7"/>
  <c r="Q182" i="7"/>
  <c r="P182" i="7"/>
  <c r="O182" i="7"/>
  <c r="N182" i="7"/>
  <c r="M182" i="7"/>
  <c r="L182" i="7"/>
  <c r="K182" i="7"/>
  <c r="J182" i="7"/>
  <c r="I182" i="7"/>
  <c r="H182" i="7"/>
  <c r="G182" i="7"/>
  <c r="F182" i="7"/>
  <c r="E182" i="7"/>
  <c r="D182" i="7"/>
  <c r="C182" i="7"/>
  <c r="B182" i="7"/>
  <c r="V179" i="7"/>
  <c r="U179" i="7"/>
  <c r="T179" i="7"/>
  <c r="S179" i="7"/>
  <c r="R179" i="7"/>
  <c r="Q179" i="7"/>
  <c r="P179" i="7"/>
  <c r="O179" i="7"/>
  <c r="N179" i="7"/>
  <c r="M179" i="7"/>
  <c r="L179" i="7"/>
  <c r="K179" i="7"/>
  <c r="J179" i="7"/>
  <c r="I179" i="7"/>
  <c r="H179" i="7"/>
  <c r="G179" i="7"/>
  <c r="F179" i="7"/>
  <c r="E179" i="7"/>
  <c r="D179" i="7"/>
  <c r="C179" i="7"/>
  <c r="B179" i="7"/>
  <c r="V178" i="7"/>
  <c r="U178" i="7"/>
  <c r="T178" i="7"/>
  <c r="S178" i="7"/>
  <c r="R178" i="7"/>
  <c r="Q178" i="7"/>
  <c r="P178" i="7"/>
  <c r="O178" i="7"/>
  <c r="N178" i="7"/>
  <c r="M178" i="7"/>
  <c r="L178" i="7"/>
  <c r="K178" i="7"/>
  <c r="J178" i="7"/>
  <c r="I178" i="7"/>
  <c r="H178" i="7"/>
  <c r="G178" i="7"/>
  <c r="F178" i="7"/>
  <c r="E178" i="7"/>
  <c r="D178" i="7"/>
  <c r="C178" i="7"/>
  <c r="B178" i="7"/>
  <c r="V177" i="7"/>
  <c r="U177" i="7"/>
  <c r="T177" i="7"/>
  <c r="S177" i="7"/>
  <c r="R177" i="7"/>
  <c r="Q177" i="7"/>
  <c r="P177" i="7"/>
  <c r="O177" i="7"/>
  <c r="N177" i="7"/>
  <c r="M177" i="7"/>
  <c r="L177" i="7"/>
  <c r="K177" i="7"/>
  <c r="J177" i="7"/>
  <c r="I177" i="7"/>
  <c r="H177" i="7"/>
  <c r="G177" i="7"/>
  <c r="F177" i="7"/>
  <c r="E177" i="7"/>
  <c r="D177" i="7"/>
  <c r="C177" i="7"/>
  <c r="B177" i="7"/>
  <c r="V176" i="7"/>
  <c r="U176" i="7"/>
  <c r="T176" i="7"/>
  <c r="S176" i="7"/>
  <c r="R176" i="7"/>
  <c r="Q176" i="7"/>
  <c r="P176" i="7"/>
  <c r="O176" i="7"/>
  <c r="N176" i="7"/>
  <c r="M176" i="7"/>
  <c r="L176" i="7"/>
  <c r="K176" i="7"/>
  <c r="J176" i="7"/>
  <c r="I176" i="7"/>
  <c r="H176" i="7"/>
  <c r="G176" i="7"/>
  <c r="F176" i="7"/>
  <c r="E176" i="7"/>
  <c r="D176" i="7"/>
  <c r="C176" i="7"/>
  <c r="B176" i="7"/>
  <c r="V175" i="7"/>
  <c r="U175" i="7"/>
  <c r="T175" i="7"/>
  <c r="S175" i="7"/>
  <c r="R175" i="7"/>
  <c r="Q175" i="7"/>
  <c r="P175" i="7"/>
  <c r="O175" i="7"/>
  <c r="N175" i="7"/>
  <c r="M175" i="7"/>
  <c r="L175" i="7"/>
  <c r="K175" i="7"/>
  <c r="J175" i="7"/>
  <c r="I175" i="7"/>
  <c r="H175" i="7"/>
  <c r="G175" i="7"/>
  <c r="F175" i="7"/>
  <c r="E175" i="7"/>
  <c r="D175" i="7"/>
  <c r="C175" i="7"/>
  <c r="B175" i="7"/>
  <c r="V174" i="7"/>
  <c r="U174" i="7"/>
  <c r="T174" i="7"/>
  <c r="S174" i="7"/>
  <c r="R174" i="7"/>
  <c r="Q174" i="7"/>
  <c r="P174" i="7"/>
  <c r="O174" i="7"/>
  <c r="N174" i="7"/>
  <c r="M174" i="7"/>
  <c r="L174" i="7"/>
  <c r="K174" i="7"/>
  <c r="J174" i="7"/>
  <c r="I174" i="7"/>
  <c r="H174" i="7"/>
  <c r="G174" i="7"/>
  <c r="F174" i="7"/>
  <c r="E174" i="7"/>
  <c r="D174" i="7"/>
  <c r="C174" i="7"/>
  <c r="B174" i="7"/>
  <c r="V171" i="7"/>
  <c r="U171" i="7"/>
  <c r="T171" i="7"/>
  <c r="S171" i="7"/>
  <c r="R171" i="7"/>
  <c r="Q171" i="7"/>
  <c r="P171" i="7"/>
  <c r="O171" i="7"/>
  <c r="N171" i="7"/>
  <c r="M171" i="7"/>
  <c r="L171" i="7"/>
  <c r="K171" i="7"/>
  <c r="J171" i="7"/>
  <c r="I171" i="7"/>
  <c r="H171" i="7"/>
  <c r="G171" i="7"/>
  <c r="F171" i="7"/>
  <c r="E171" i="7"/>
  <c r="D171" i="7"/>
  <c r="C171" i="7"/>
  <c r="B171" i="7"/>
  <c r="V170" i="7"/>
  <c r="U170" i="7"/>
  <c r="T170" i="7"/>
  <c r="S170" i="7"/>
  <c r="R170" i="7"/>
  <c r="Q170" i="7"/>
  <c r="P170" i="7"/>
  <c r="O170" i="7"/>
  <c r="N170" i="7"/>
  <c r="M170" i="7"/>
  <c r="L170" i="7"/>
  <c r="K170" i="7"/>
  <c r="J170" i="7"/>
  <c r="I170" i="7"/>
  <c r="H170" i="7"/>
  <c r="G170" i="7"/>
  <c r="F170" i="7"/>
  <c r="E170" i="7"/>
  <c r="D170" i="7"/>
  <c r="C170" i="7"/>
  <c r="B170" i="7"/>
  <c r="V169" i="7"/>
  <c r="U169" i="7"/>
  <c r="T169" i="7"/>
  <c r="S169" i="7"/>
  <c r="R169" i="7"/>
  <c r="Q169" i="7"/>
  <c r="P169" i="7"/>
  <c r="O169" i="7"/>
  <c r="N169" i="7"/>
  <c r="M169" i="7"/>
  <c r="L169" i="7"/>
  <c r="K169" i="7"/>
  <c r="J169" i="7"/>
  <c r="I169" i="7"/>
  <c r="H169" i="7"/>
  <c r="G169" i="7"/>
  <c r="F169" i="7"/>
  <c r="E169" i="7"/>
  <c r="D169" i="7"/>
  <c r="C169" i="7"/>
  <c r="B169" i="7"/>
  <c r="V168" i="7"/>
  <c r="U168" i="7"/>
  <c r="T168" i="7"/>
  <c r="S168" i="7"/>
  <c r="R168" i="7"/>
  <c r="Q168" i="7"/>
  <c r="P168" i="7"/>
  <c r="O168" i="7"/>
  <c r="N168" i="7"/>
  <c r="M168" i="7"/>
  <c r="L168" i="7"/>
  <c r="K168" i="7"/>
  <c r="J168" i="7"/>
  <c r="I168" i="7"/>
  <c r="H168" i="7"/>
  <c r="G168" i="7"/>
  <c r="F168" i="7"/>
  <c r="E168" i="7"/>
  <c r="D168" i="7"/>
  <c r="C168" i="7"/>
  <c r="B168" i="7"/>
  <c r="V167" i="7"/>
  <c r="U167" i="7"/>
  <c r="T167" i="7"/>
  <c r="S167" i="7"/>
  <c r="R167" i="7"/>
  <c r="Q167" i="7"/>
  <c r="P167" i="7"/>
  <c r="O167" i="7"/>
  <c r="N167" i="7"/>
  <c r="M167" i="7"/>
  <c r="L167" i="7"/>
  <c r="K167" i="7"/>
  <c r="J167" i="7"/>
  <c r="I167" i="7"/>
  <c r="H167" i="7"/>
  <c r="G167" i="7"/>
  <c r="F167" i="7"/>
  <c r="E167" i="7"/>
  <c r="D167" i="7"/>
  <c r="C167" i="7"/>
  <c r="B167" i="7"/>
  <c r="V166" i="7"/>
  <c r="U166" i="7"/>
  <c r="T166" i="7"/>
  <c r="S166" i="7"/>
  <c r="R166" i="7"/>
  <c r="Q166" i="7"/>
  <c r="P166" i="7"/>
  <c r="O166" i="7"/>
  <c r="N166" i="7"/>
  <c r="M166" i="7"/>
  <c r="L166" i="7"/>
  <c r="K166" i="7"/>
  <c r="J166" i="7"/>
  <c r="I166" i="7"/>
  <c r="H166" i="7"/>
  <c r="G166" i="7"/>
  <c r="F166" i="7"/>
  <c r="E166" i="7"/>
  <c r="D166" i="7"/>
  <c r="C166" i="7"/>
  <c r="B166" i="7"/>
  <c r="V165" i="7"/>
  <c r="U165" i="7"/>
  <c r="T165" i="7"/>
  <c r="S165" i="7"/>
  <c r="R165" i="7"/>
  <c r="Q165" i="7"/>
  <c r="P165" i="7"/>
  <c r="O165" i="7"/>
  <c r="N165" i="7"/>
  <c r="M165" i="7"/>
  <c r="L165" i="7"/>
  <c r="K165" i="7"/>
  <c r="J165" i="7"/>
  <c r="I165" i="7"/>
  <c r="H165" i="7"/>
  <c r="G165" i="7"/>
  <c r="F165" i="7"/>
  <c r="E165" i="7"/>
  <c r="D165" i="7"/>
  <c r="C165" i="7"/>
  <c r="B165" i="7"/>
  <c r="V164" i="7"/>
  <c r="U164" i="7"/>
  <c r="T164" i="7"/>
  <c r="S164" i="7"/>
  <c r="R164" i="7"/>
  <c r="Q164" i="7"/>
  <c r="P164" i="7"/>
  <c r="O164" i="7"/>
  <c r="N164" i="7"/>
  <c r="M164" i="7"/>
  <c r="L164" i="7"/>
  <c r="K164" i="7"/>
  <c r="J164" i="7"/>
  <c r="I164" i="7"/>
  <c r="H164" i="7"/>
  <c r="G164" i="7"/>
  <c r="F164" i="7"/>
  <c r="E164" i="7"/>
  <c r="D164" i="7"/>
  <c r="C164" i="7"/>
  <c r="B164" i="7"/>
  <c r="V163" i="7"/>
  <c r="U163" i="7"/>
  <c r="T163" i="7"/>
  <c r="S163" i="7"/>
  <c r="R163" i="7"/>
  <c r="Q163" i="7"/>
  <c r="P163" i="7"/>
  <c r="O163" i="7"/>
  <c r="N163" i="7"/>
  <c r="M163" i="7"/>
  <c r="L163" i="7"/>
  <c r="K163" i="7"/>
  <c r="J163" i="7"/>
  <c r="I163" i="7"/>
  <c r="H163" i="7"/>
  <c r="G163" i="7"/>
  <c r="F163" i="7"/>
  <c r="E163" i="7"/>
  <c r="D163" i="7"/>
  <c r="C163" i="7"/>
  <c r="B163" i="7"/>
  <c r="W163" i="7" s="1"/>
  <c r="V162" i="7"/>
  <c r="U162" i="7"/>
  <c r="T162" i="7"/>
  <c r="S162" i="7"/>
  <c r="R162" i="7"/>
  <c r="Q162" i="7"/>
  <c r="P162" i="7"/>
  <c r="O162" i="7"/>
  <c r="N162" i="7"/>
  <c r="M162" i="7"/>
  <c r="L162" i="7"/>
  <c r="K162" i="7"/>
  <c r="J162" i="7"/>
  <c r="I162" i="7"/>
  <c r="H162" i="7"/>
  <c r="G162" i="7"/>
  <c r="F162" i="7"/>
  <c r="E162" i="7"/>
  <c r="D162" i="7"/>
  <c r="C162" i="7"/>
  <c r="B162" i="7"/>
  <c r="V161" i="7"/>
  <c r="U161" i="7"/>
  <c r="T161" i="7"/>
  <c r="S161" i="7"/>
  <c r="R161" i="7"/>
  <c r="Q161" i="7"/>
  <c r="P161" i="7"/>
  <c r="O161" i="7"/>
  <c r="N161" i="7"/>
  <c r="M161" i="7"/>
  <c r="L161" i="7"/>
  <c r="K161" i="7"/>
  <c r="J161" i="7"/>
  <c r="I161" i="7"/>
  <c r="H161" i="7"/>
  <c r="G161" i="7"/>
  <c r="F161" i="7"/>
  <c r="E161" i="7"/>
  <c r="D161" i="7"/>
  <c r="C161" i="7"/>
  <c r="B161" i="7"/>
  <c r="V160" i="7"/>
  <c r="U160" i="7"/>
  <c r="T160" i="7"/>
  <c r="S160" i="7"/>
  <c r="R160" i="7"/>
  <c r="Q160" i="7"/>
  <c r="P160" i="7"/>
  <c r="O160" i="7"/>
  <c r="N160" i="7"/>
  <c r="M160" i="7"/>
  <c r="L160" i="7"/>
  <c r="K160" i="7"/>
  <c r="J160" i="7"/>
  <c r="I160" i="7"/>
  <c r="H160" i="7"/>
  <c r="G160" i="7"/>
  <c r="F160" i="7"/>
  <c r="E160" i="7"/>
  <c r="W160" i="7" s="1"/>
  <c r="D160" i="7"/>
  <c r="C160" i="7"/>
  <c r="B160" i="7"/>
  <c r="V159" i="7"/>
  <c r="U159" i="7"/>
  <c r="T159" i="7"/>
  <c r="S159" i="7"/>
  <c r="R159" i="7"/>
  <c r="Q159" i="7"/>
  <c r="P159" i="7"/>
  <c r="O159" i="7"/>
  <c r="N159" i="7"/>
  <c r="M159" i="7"/>
  <c r="L159" i="7"/>
  <c r="K159" i="7"/>
  <c r="J159" i="7"/>
  <c r="I159" i="7"/>
  <c r="H159" i="7"/>
  <c r="G159" i="7"/>
  <c r="F159" i="7"/>
  <c r="E159" i="7"/>
  <c r="D159" i="7"/>
  <c r="C159" i="7"/>
  <c r="B159" i="7"/>
  <c r="W159" i="7" s="1"/>
  <c r="V158" i="7"/>
  <c r="U158" i="7"/>
  <c r="T158" i="7"/>
  <c r="S158" i="7"/>
  <c r="R158" i="7"/>
  <c r="Q158" i="7"/>
  <c r="P158" i="7"/>
  <c r="O158" i="7"/>
  <c r="N158" i="7"/>
  <c r="M158" i="7"/>
  <c r="L158" i="7"/>
  <c r="K158" i="7"/>
  <c r="J158" i="7"/>
  <c r="I158" i="7"/>
  <c r="H158" i="7"/>
  <c r="G158" i="7"/>
  <c r="F158" i="7"/>
  <c r="E158" i="7"/>
  <c r="D158" i="7"/>
  <c r="C158" i="7"/>
  <c r="B158" i="7"/>
  <c r="V157" i="7"/>
  <c r="U157" i="7"/>
  <c r="T157" i="7"/>
  <c r="S157" i="7"/>
  <c r="R157" i="7"/>
  <c r="Q157" i="7"/>
  <c r="P157" i="7"/>
  <c r="O157" i="7"/>
  <c r="N157" i="7"/>
  <c r="M157" i="7"/>
  <c r="L157" i="7"/>
  <c r="K157" i="7"/>
  <c r="J157" i="7"/>
  <c r="I157" i="7"/>
  <c r="H157" i="7"/>
  <c r="G157" i="7"/>
  <c r="F157" i="7"/>
  <c r="E157" i="7"/>
  <c r="D157" i="7"/>
  <c r="C157" i="7"/>
  <c r="B157" i="7"/>
  <c r="V156" i="7"/>
  <c r="U156" i="7"/>
  <c r="T156" i="7"/>
  <c r="S156" i="7"/>
  <c r="R156" i="7"/>
  <c r="Q156" i="7"/>
  <c r="P156" i="7"/>
  <c r="O156" i="7"/>
  <c r="N156" i="7"/>
  <c r="M156" i="7"/>
  <c r="L156" i="7"/>
  <c r="K156" i="7"/>
  <c r="J156" i="7"/>
  <c r="I156" i="7"/>
  <c r="H156" i="7"/>
  <c r="G156" i="7"/>
  <c r="F156" i="7"/>
  <c r="E156" i="7"/>
  <c r="D156" i="7"/>
  <c r="C156" i="7"/>
  <c r="B156" i="7"/>
  <c r="V155" i="7"/>
  <c r="U155" i="7"/>
  <c r="T155" i="7"/>
  <c r="S155" i="7"/>
  <c r="R155" i="7"/>
  <c r="Q155" i="7"/>
  <c r="P155" i="7"/>
  <c r="O155" i="7"/>
  <c r="N155" i="7"/>
  <c r="M155" i="7"/>
  <c r="L155" i="7"/>
  <c r="K155" i="7"/>
  <c r="J155" i="7"/>
  <c r="I155" i="7"/>
  <c r="H155" i="7"/>
  <c r="G155" i="7"/>
  <c r="F155" i="7"/>
  <c r="E155" i="7"/>
  <c r="D155" i="7"/>
  <c r="C155" i="7"/>
  <c r="B155" i="7"/>
  <c r="V154" i="7"/>
  <c r="U154" i="7"/>
  <c r="T154" i="7"/>
  <c r="S154" i="7"/>
  <c r="R154" i="7"/>
  <c r="Q154" i="7"/>
  <c r="P154" i="7"/>
  <c r="O154" i="7"/>
  <c r="N154" i="7"/>
  <c r="M154" i="7"/>
  <c r="L154" i="7"/>
  <c r="K154" i="7"/>
  <c r="J154" i="7"/>
  <c r="I154" i="7"/>
  <c r="H154" i="7"/>
  <c r="G154" i="7"/>
  <c r="F154" i="7"/>
  <c r="E154" i="7"/>
  <c r="D154" i="7"/>
  <c r="C154" i="7"/>
  <c r="B154" i="7"/>
  <c r="V153" i="7"/>
  <c r="U153" i="7"/>
  <c r="T153" i="7"/>
  <c r="S153" i="7"/>
  <c r="R153" i="7"/>
  <c r="Q153" i="7"/>
  <c r="P153" i="7"/>
  <c r="O153" i="7"/>
  <c r="N153" i="7"/>
  <c r="M153" i="7"/>
  <c r="L153" i="7"/>
  <c r="K153" i="7"/>
  <c r="J153" i="7"/>
  <c r="I153" i="7"/>
  <c r="H153" i="7"/>
  <c r="G153" i="7"/>
  <c r="F153" i="7"/>
  <c r="E153" i="7"/>
  <c r="D153" i="7"/>
  <c r="C153" i="7"/>
  <c r="B153" i="7"/>
  <c r="V152" i="7"/>
  <c r="U152" i="7"/>
  <c r="T152" i="7"/>
  <c r="S152" i="7"/>
  <c r="R152" i="7"/>
  <c r="Q152" i="7"/>
  <c r="P152" i="7"/>
  <c r="O152" i="7"/>
  <c r="N152" i="7"/>
  <c r="M152" i="7"/>
  <c r="L152" i="7"/>
  <c r="K152" i="7"/>
  <c r="J152" i="7"/>
  <c r="I152" i="7"/>
  <c r="H152" i="7"/>
  <c r="G152" i="7"/>
  <c r="F152" i="7"/>
  <c r="E152" i="7"/>
  <c r="D152" i="7"/>
  <c r="C152" i="7"/>
  <c r="B152" i="7"/>
  <c r="V147" i="7"/>
  <c r="U147" i="7"/>
  <c r="T147" i="7"/>
  <c r="S147" i="7"/>
  <c r="R147" i="7"/>
  <c r="Q147" i="7"/>
  <c r="P147" i="7"/>
  <c r="O147" i="7"/>
  <c r="N147" i="7"/>
  <c r="M147" i="7"/>
  <c r="L147" i="7"/>
  <c r="K147" i="7"/>
  <c r="J147" i="7"/>
  <c r="I147" i="7"/>
  <c r="H147" i="7"/>
  <c r="G147" i="7"/>
  <c r="F147" i="7"/>
  <c r="E147" i="7"/>
  <c r="D147" i="7"/>
  <c r="C147" i="7"/>
  <c r="W147" i="7" s="1"/>
  <c r="B147" i="7"/>
  <c r="V146" i="7"/>
  <c r="U146" i="7"/>
  <c r="T146" i="7"/>
  <c r="S146" i="7"/>
  <c r="R146" i="7"/>
  <c r="Q146" i="7"/>
  <c r="P146" i="7"/>
  <c r="O146" i="7"/>
  <c r="N146" i="7"/>
  <c r="M146" i="7"/>
  <c r="L146" i="7"/>
  <c r="K146" i="7"/>
  <c r="J146" i="7"/>
  <c r="I146" i="7"/>
  <c r="H146" i="7"/>
  <c r="G146" i="7"/>
  <c r="F146" i="7"/>
  <c r="E146" i="7"/>
  <c r="D146" i="7"/>
  <c r="C146" i="7"/>
  <c r="B146" i="7"/>
  <c r="V143" i="7"/>
  <c r="U143" i="7"/>
  <c r="T143" i="7"/>
  <c r="S143" i="7"/>
  <c r="R143" i="7"/>
  <c r="Q143" i="7"/>
  <c r="P143" i="7"/>
  <c r="O143" i="7"/>
  <c r="N143" i="7"/>
  <c r="M143" i="7"/>
  <c r="L143" i="7"/>
  <c r="K143" i="7"/>
  <c r="J143" i="7"/>
  <c r="I143" i="7"/>
  <c r="H143" i="7"/>
  <c r="G143" i="7"/>
  <c r="F143" i="7"/>
  <c r="E143" i="7"/>
  <c r="D143" i="7"/>
  <c r="C143" i="7"/>
  <c r="B143" i="7"/>
  <c r="V142" i="7"/>
  <c r="U142" i="7"/>
  <c r="T142" i="7"/>
  <c r="S142" i="7"/>
  <c r="R142" i="7"/>
  <c r="Q142" i="7"/>
  <c r="P142" i="7"/>
  <c r="O142" i="7"/>
  <c r="N142" i="7"/>
  <c r="M142" i="7"/>
  <c r="L142" i="7"/>
  <c r="K142" i="7"/>
  <c r="J142" i="7"/>
  <c r="I142" i="7"/>
  <c r="H142" i="7"/>
  <c r="G142" i="7"/>
  <c r="F142" i="7"/>
  <c r="E142" i="7"/>
  <c r="D142" i="7"/>
  <c r="C142" i="7"/>
  <c r="B142" i="7"/>
  <c r="V141" i="7"/>
  <c r="U141" i="7"/>
  <c r="T141" i="7"/>
  <c r="S141" i="7"/>
  <c r="R141" i="7"/>
  <c r="Q141" i="7"/>
  <c r="P141" i="7"/>
  <c r="O141" i="7"/>
  <c r="N141" i="7"/>
  <c r="M141" i="7"/>
  <c r="L141" i="7"/>
  <c r="K141" i="7"/>
  <c r="J141" i="7"/>
  <c r="I141" i="7"/>
  <c r="H141" i="7"/>
  <c r="G141" i="7"/>
  <c r="F141" i="7"/>
  <c r="E141" i="7"/>
  <c r="D141" i="7"/>
  <c r="C141" i="7"/>
  <c r="B141" i="7"/>
  <c r="V140" i="7"/>
  <c r="U140" i="7"/>
  <c r="T140" i="7"/>
  <c r="S140" i="7"/>
  <c r="R140" i="7"/>
  <c r="Q140" i="7"/>
  <c r="P140" i="7"/>
  <c r="O140" i="7"/>
  <c r="N140" i="7"/>
  <c r="M140" i="7"/>
  <c r="L140" i="7"/>
  <c r="K140" i="7"/>
  <c r="J140" i="7"/>
  <c r="I140" i="7"/>
  <c r="H140" i="7"/>
  <c r="G140" i="7"/>
  <c r="F140" i="7"/>
  <c r="E140" i="7"/>
  <c r="D140" i="7"/>
  <c r="C140" i="7"/>
  <c r="B140" i="7"/>
  <c r="V139" i="7"/>
  <c r="U139" i="7"/>
  <c r="T139" i="7"/>
  <c r="S139" i="7"/>
  <c r="R139" i="7"/>
  <c r="Q139" i="7"/>
  <c r="P139" i="7"/>
  <c r="O139" i="7"/>
  <c r="N139" i="7"/>
  <c r="M139" i="7"/>
  <c r="L139" i="7"/>
  <c r="K139" i="7"/>
  <c r="J139" i="7"/>
  <c r="I139" i="7"/>
  <c r="H139" i="7"/>
  <c r="G139" i="7"/>
  <c r="F139" i="7"/>
  <c r="E139" i="7"/>
  <c r="D139" i="7"/>
  <c r="C139" i="7"/>
  <c r="B139" i="7"/>
  <c r="V138" i="7"/>
  <c r="U138" i="7"/>
  <c r="T138" i="7"/>
  <c r="S138" i="7"/>
  <c r="R138" i="7"/>
  <c r="Q138" i="7"/>
  <c r="P138" i="7"/>
  <c r="O138" i="7"/>
  <c r="N138" i="7"/>
  <c r="M138" i="7"/>
  <c r="L138" i="7"/>
  <c r="K138" i="7"/>
  <c r="J138" i="7"/>
  <c r="I138" i="7"/>
  <c r="H138" i="7"/>
  <c r="G138" i="7"/>
  <c r="F138" i="7"/>
  <c r="E138" i="7"/>
  <c r="D138" i="7"/>
  <c r="C138" i="7"/>
  <c r="B138" i="7"/>
  <c r="V135" i="7"/>
  <c r="U135" i="7"/>
  <c r="T135" i="7"/>
  <c r="S135" i="7"/>
  <c r="R135" i="7"/>
  <c r="Q135" i="7"/>
  <c r="P135" i="7"/>
  <c r="O135" i="7"/>
  <c r="N135" i="7"/>
  <c r="M135" i="7"/>
  <c r="L135" i="7"/>
  <c r="K135" i="7"/>
  <c r="J135" i="7"/>
  <c r="I135" i="7"/>
  <c r="H135" i="7"/>
  <c r="G135" i="7"/>
  <c r="F135" i="7"/>
  <c r="E135" i="7"/>
  <c r="D135" i="7"/>
  <c r="C135" i="7"/>
  <c r="B135" i="7"/>
  <c r="V134" i="7"/>
  <c r="U134" i="7"/>
  <c r="T134" i="7"/>
  <c r="S134" i="7"/>
  <c r="R134" i="7"/>
  <c r="Q134" i="7"/>
  <c r="P134" i="7"/>
  <c r="O134" i="7"/>
  <c r="N134" i="7"/>
  <c r="M134" i="7"/>
  <c r="L134" i="7"/>
  <c r="K134" i="7"/>
  <c r="J134" i="7"/>
  <c r="I134" i="7"/>
  <c r="H134" i="7"/>
  <c r="G134" i="7"/>
  <c r="F134" i="7"/>
  <c r="E134" i="7"/>
  <c r="D134" i="7"/>
  <c r="C134" i="7"/>
  <c r="B134" i="7"/>
  <c r="V133" i="7"/>
  <c r="U133" i="7"/>
  <c r="T133" i="7"/>
  <c r="S133" i="7"/>
  <c r="R133" i="7"/>
  <c r="Q133" i="7"/>
  <c r="P133" i="7"/>
  <c r="O133" i="7"/>
  <c r="N133" i="7"/>
  <c r="M133" i="7"/>
  <c r="L133" i="7"/>
  <c r="K133" i="7"/>
  <c r="J133" i="7"/>
  <c r="I133" i="7"/>
  <c r="H133" i="7"/>
  <c r="G133" i="7"/>
  <c r="F133" i="7"/>
  <c r="E133" i="7"/>
  <c r="D133" i="7"/>
  <c r="C133" i="7"/>
  <c r="B133" i="7"/>
  <c r="V132" i="7"/>
  <c r="U132" i="7"/>
  <c r="T132" i="7"/>
  <c r="S132" i="7"/>
  <c r="R132" i="7"/>
  <c r="Q132" i="7"/>
  <c r="P132" i="7"/>
  <c r="O132" i="7"/>
  <c r="N132" i="7"/>
  <c r="M132" i="7"/>
  <c r="L132" i="7"/>
  <c r="K132" i="7"/>
  <c r="J132" i="7"/>
  <c r="I132" i="7"/>
  <c r="H132" i="7"/>
  <c r="G132" i="7"/>
  <c r="F132" i="7"/>
  <c r="E132" i="7"/>
  <c r="D132" i="7"/>
  <c r="C132" i="7"/>
  <c r="B132" i="7"/>
  <c r="V131" i="7"/>
  <c r="U131" i="7"/>
  <c r="T131" i="7"/>
  <c r="S131" i="7"/>
  <c r="R131" i="7"/>
  <c r="Q131" i="7"/>
  <c r="P131" i="7"/>
  <c r="O131" i="7"/>
  <c r="N131" i="7"/>
  <c r="M131" i="7"/>
  <c r="L131" i="7"/>
  <c r="K131" i="7"/>
  <c r="J131" i="7"/>
  <c r="I131" i="7"/>
  <c r="H131" i="7"/>
  <c r="G131" i="7"/>
  <c r="F131" i="7"/>
  <c r="E131" i="7"/>
  <c r="D131" i="7"/>
  <c r="C131" i="7"/>
  <c r="B131" i="7"/>
  <c r="V130" i="7"/>
  <c r="U130" i="7"/>
  <c r="T130" i="7"/>
  <c r="S130" i="7"/>
  <c r="R130" i="7"/>
  <c r="Q130" i="7"/>
  <c r="P130" i="7"/>
  <c r="O130" i="7"/>
  <c r="N130" i="7"/>
  <c r="M130" i="7"/>
  <c r="L130" i="7"/>
  <c r="K130" i="7"/>
  <c r="J130" i="7"/>
  <c r="I130" i="7"/>
  <c r="H130" i="7"/>
  <c r="G130" i="7"/>
  <c r="F130" i="7"/>
  <c r="E130" i="7"/>
  <c r="D130" i="7"/>
  <c r="C130" i="7"/>
  <c r="B130" i="7"/>
  <c r="V129" i="7"/>
  <c r="U129" i="7"/>
  <c r="T129" i="7"/>
  <c r="S129" i="7"/>
  <c r="R129" i="7"/>
  <c r="Q129" i="7"/>
  <c r="P129" i="7"/>
  <c r="O129" i="7"/>
  <c r="N129" i="7"/>
  <c r="M129" i="7"/>
  <c r="L129" i="7"/>
  <c r="K129" i="7"/>
  <c r="J129" i="7"/>
  <c r="I129" i="7"/>
  <c r="H129" i="7"/>
  <c r="G129" i="7"/>
  <c r="F129" i="7"/>
  <c r="E129" i="7"/>
  <c r="D129" i="7"/>
  <c r="C129" i="7"/>
  <c r="B129" i="7"/>
  <c r="V128" i="7"/>
  <c r="U128" i="7"/>
  <c r="T128" i="7"/>
  <c r="S128" i="7"/>
  <c r="R128" i="7"/>
  <c r="Q128" i="7"/>
  <c r="P128" i="7"/>
  <c r="O128" i="7"/>
  <c r="N128" i="7"/>
  <c r="M128" i="7"/>
  <c r="L128" i="7"/>
  <c r="K128" i="7"/>
  <c r="J128" i="7"/>
  <c r="I128" i="7"/>
  <c r="H128" i="7"/>
  <c r="G128" i="7"/>
  <c r="F128" i="7"/>
  <c r="E128" i="7"/>
  <c r="D128" i="7"/>
  <c r="C128" i="7"/>
  <c r="B128" i="7"/>
  <c r="V127" i="7"/>
  <c r="U127" i="7"/>
  <c r="T127" i="7"/>
  <c r="S127" i="7"/>
  <c r="R127" i="7"/>
  <c r="Q127" i="7"/>
  <c r="P127" i="7"/>
  <c r="O127" i="7"/>
  <c r="N127" i="7"/>
  <c r="M127" i="7"/>
  <c r="L127" i="7"/>
  <c r="K127" i="7"/>
  <c r="J127" i="7"/>
  <c r="I127" i="7"/>
  <c r="H127" i="7"/>
  <c r="G127" i="7"/>
  <c r="F127" i="7"/>
  <c r="E127" i="7"/>
  <c r="D127" i="7"/>
  <c r="C127" i="7"/>
  <c r="B127" i="7"/>
  <c r="V126" i="7"/>
  <c r="U126" i="7"/>
  <c r="T126" i="7"/>
  <c r="S126" i="7"/>
  <c r="R126" i="7"/>
  <c r="Q126" i="7"/>
  <c r="P126" i="7"/>
  <c r="O126" i="7"/>
  <c r="N126" i="7"/>
  <c r="M126" i="7"/>
  <c r="L126" i="7"/>
  <c r="K126" i="7"/>
  <c r="J126" i="7"/>
  <c r="I126" i="7"/>
  <c r="H126" i="7"/>
  <c r="G126" i="7"/>
  <c r="F126" i="7"/>
  <c r="E126" i="7"/>
  <c r="D126" i="7"/>
  <c r="C126" i="7"/>
  <c r="B126" i="7"/>
  <c r="V125" i="7"/>
  <c r="U125" i="7"/>
  <c r="T125" i="7"/>
  <c r="S125" i="7"/>
  <c r="R125" i="7"/>
  <c r="Q125" i="7"/>
  <c r="P125" i="7"/>
  <c r="O125" i="7"/>
  <c r="N125" i="7"/>
  <c r="M125" i="7"/>
  <c r="L125" i="7"/>
  <c r="K125" i="7"/>
  <c r="J125" i="7"/>
  <c r="W125" i="7" s="1"/>
  <c r="I125" i="7"/>
  <c r="H125" i="7"/>
  <c r="G125" i="7"/>
  <c r="F125" i="7"/>
  <c r="E125" i="7"/>
  <c r="D125" i="7"/>
  <c r="C125" i="7"/>
  <c r="B125" i="7"/>
  <c r="V124" i="7"/>
  <c r="U124" i="7"/>
  <c r="T124" i="7"/>
  <c r="S124" i="7"/>
  <c r="R124" i="7"/>
  <c r="Q124" i="7"/>
  <c r="P124" i="7"/>
  <c r="O124" i="7"/>
  <c r="N124" i="7"/>
  <c r="M124" i="7"/>
  <c r="L124" i="7"/>
  <c r="K124" i="7"/>
  <c r="J124" i="7"/>
  <c r="I124" i="7"/>
  <c r="H124" i="7"/>
  <c r="G124" i="7"/>
  <c r="F124" i="7"/>
  <c r="E124" i="7"/>
  <c r="D124" i="7"/>
  <c r="C124" i="7"/>
  <c r="B124" i="7"/>
  <c r="V123" i="7"/>
  <c r="U123" i="7"/>
  <c r="T123" i="7"/>
  <c r="S123" i="7"/>
  <c r="R123" i="7"/>
  <c r="Q123" i="7"/>
  <c r="P123" i="7"/>
  <c r="O123" i="7"/>
  <c r="N123" i="7"/>
  <c r="M123" i="7"/>
  <c r="L123" i="7"/>
  <c r="K123" i="7"/>
  <c r="J123" i="7"/>
  <c r="I123" i="7"/>
  <c r="H123" i="7"/>
  <c r="G123" i="7"/>
  <c r="F123" i="7"/>
  <c r="E123" i="7"/>
  <c r="D123" i="7"/>
  <c r="C123" i="7"/>
  <c r="B123" i="7"/>
  <c r="V122" i="7"/>
  <c r="U122" i="7"/>
  <c r="T122" i="7"/>
  <c r="S122" i="7"/>
  <c r="R122" i="7"/>
  <c r="Q122" i="7"/>
  <c r="P122" i="7"/>
  <c r="O122" i="7"/>
  <c r="N122" i="7"/>
  <c r="M122" i="7"/>
  <c r="L122" i="7"/>
  <c r="K122" i="7"/>
  <c r="J122" i="7"/>
  <c r="I122" i="7"/>
  <c r="H122" i="7"/>
  <c r="G122" i="7"/>
  <c r="F122" i="7"/>
  <c r="E122" i="7"/>
  <c r="D122" i="7"/>
  <c r="C122" i="7"/>
  <c r="B122" i="7"/>
  <c r="V121" i="7"/>
  <c r="U121" i="7"/>
  <c r="T121" i="7"/>
  <c r="S121" i="7"/>
  <c r="R121" i="7"/>
  <c r="Q121" i="7"/>
  <c r="P121" i="7"/>
  <c r="O121" i="7"/>
  <c r="N121" i="7"/>
  <c r="M121" i="7"/>
  <c r="L121" i="7"/>
  <c r="K121" i="7"/>
  <c r="J121" i="7"/>
  <c r="I121" i="7"/>
  <c r="H121" i="7"/>
  <c r="G121" i="7"/>
  <c r="F121" i="7"/>
  <c r="E121" i="7"/>
  <c r="D121" i="7"/>
  <c r="C121" i="7"/>
  <c r="B121" i="7"/>
  <c r="V120" i="7"/>
  <c r="U120" i="7"/>
  <c r="T120" i="7"/>
  <c r="S120" i="7"/>
  <c r="R120" i="7"/>
  <c r="Q120" i="7"/>
  <c r="P120" i="7"/>
  <c r="O120" i="7"/>
  <c r="N120" i="7"/>
  <c r="M120" i="7"/>
  <c r="L120" i="7"/>
  <c r="K120" i="7"/>
  <c r="J120" i="7"/>
  <c r="I120" i="7"/>
  <c r="H120" i="7"/>
  <c r="G120" i="7"/>
  <c r="F120" i="7"/>
  <c r="E120" i="7"/>
  <c r="D120" i="7"/>
  <c r="C120" i="7"/>
  <c r="B120" i="7"/>
  <c r="V119" i="7"/>
  <c r="U119" i="7"/>
  <c r="T119" i="7"/>
  <c r="S119" i="7"/>
  <c r="R119" i="7"/>
  <c r="Q119" i="7"/>
  <c r="P119" i="7"/>
  <c r="O119" i="7"/>
  <c r="N119" i="7"/>
  <c r="M119" i="7"/>
  <c r="L119" i="7"/>
  <c r="K119" i="7"/>
  <c r="J119" i="7"/>
  <c r="I119" i="7"/>
  <c r="H119" i="7"/>
  <c r="G119" i="7"/>
  <c r="F119" i="7"/>
  <c r="E119" i="7"/>
  <c r="D119" i="7"/>
  <c r="C119" i="7"/>
  <c r="B119" i="7"/>
  <c r="V118" i="7"/>
  <c r="U118" i="7"/>
  <c r="T118" i="7"/>
  <c r="S118" i="7"/>
  <c r="R118" i="7"/>
  <c r="Q118" i="7"/>
  <c r="P118" i="7"/>
  <c r="O118" i="7"/>
  <c r="N118" i="7"/>
  <c r="M118" i="7"/>
  <c r="L118" i="7"/>
  <c r="K118" i="7"/>
  <c r="J118" i="7"/>
  <c r="I118" i="7"/>
  <c r="H118" i="7"/>
  <c r="G118" i="7"/>
  <c r="F118" i="7"/>
  <c r="E118" i="7"/>
  <c r="D118" i="7"/>
  <c r="C118" i="7"/>
  <c r="B118" i="7"/>
  <c r="V117" i="7"/>
  <c r="U117" i="7"/>
  <c r="T117" i="7"/>
  <c r="S117" i="7"/>
  <c r="R117" i="7"/>
  <c r="Q117" i="7"/>
  <c r="P117" i="7"/>
  <c r="O117" i="7"/>
  <c r="N117" i="7"/>
  <c r="M117" i="7"/>
  <c r="L117" i="7"/>
  <c r="K117" i="7"/>
  <c r="J117" i="7"/>
  <c r="I117" i="7"/>
  <c r="H117" i="7"/>
  <c r="G117" i="7"/>
  <c r="F117" i="7"/>
  <c r="E117" i="7"/>
  <c r="D117" i="7"/>
  <c r="C117" i="7"/>
  <c r="B117" i="7"/>
  <c r="V116" i="7"/>
  <c r="U116" i="7"/>
  <c r="T116" i="7"/>
  <c r="S116" i="7"/>
  <c r="R116" i="7"/>
  <c r="Q116" i="7"/>
  <c r="P116" i="7"/>
  <c r="O116" i="7"/>
  <c r="N116" i="7"/>
  <c r="M116" i="7"/>
  <c r="L116" i="7"/>
  <c r="K116" i="7"/>
  <c r="J116" i="7"/>
  <c r="I116" i="7"/>
  <c r="H116" i="7"/>
  <c r="G116" i="7"/>
  <c r="F116" i="7"/>
  <c r="E116" i="7"/>
  <c r="D116" i="7"/>
  <c r="C116" i="7"/>
  <c r="B116" i="7"/>
  <c r="V111" i="7"/>
  <c r="U111" i="7"/>
  <c r="T111" i="7"/>
  <c r="S111" i="7"/>
  <c r="R111" i="7"/>
  <c r="Q111" i="7"/>
  <c r="P111" i="7"/>
  <c r="O111" i="7"/>
  <c r="N111" i="7"/>
  <c r="M111" i="7"/>
  <c r="L111" i="7"/>
  <c r="K111" i="7"/>
  <c r="J111" i="7"/>
  <c r="I111" i="7"/>
  <c r="H111" i="7"/>
  <c r="G111" i="7"/>
  <c r="F111" i="7"/>
  <c r="E111" i="7"/>
  <c r="D111" i="7"/>
  <c r="C111" i="7"/>
  <c r="B111" i="7"/>
  <c r="V110" i="7"/>
  <c r="U110" i="7"/>
  <c r="T110" i="7"/>
  <c r="S110" i="7"/>
  <c r="R110" i="7"/>
  <c r="Q110" i="7"/>
  <c r="P110" i="7"/>
  <c r="O110" i="7"/>
  <c r="N110" i="7"/>
  <c r="M110" i="7"/>
  <c r="L110" i="7"/>
  <c r="K110" i="7"/>
  <c r="J110" i="7"/>
  <c r="I110" i="7"/>
  <c r="H110" i="7"/>
  <c r="G110" i="7"/>
  <c r="F110" i="7"/>
  <c r="E110" i="7"/>
  <c r="D110" i="7"/>
  <c r="C110" i="7"/>
  <c r="B110" i="7"/>
  <c r="V107" i="7"/>
  <c r="U107" i="7"/>
  <c r="T107" i="7"/>
  <c r="S107" i="7"/>
  <c r="R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E107" i="7"/>
  <c r="D107" i="7"/>
  <c r="C107" i="7"/>
  <c r="B107" i="7"/>
  <c r="V106" i="7"/>
  <c r="U106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E106" i="7"/>
  <c r="D106" i="7"/>
  <c r="C106" i="7"/>
  <c r="B106" i="7"/>
  <c r="V105" i="7"/>
  <c r="U105" i="7"/>
  <c r="T105" i="7"/>
  <c r="S105" i="7"/>
  <c r="R105" i="7"/>
  <c r="Q105" i="7"/>
  <c r="P105" i="7"/>
  <c r="O105" i="7"/>
  <c r="N105" i="7"/>
  <c r="M105" i="7"/>
  <c r="L105" i="7"/>
  <c r="K105" i="7"/>
  <c r="J105" i="7"/>
  <c r="I105" i="7"/>
  <c r="H105" i="7"/>
  <c r="G105" i="7"/>
  <c r="F105" i="7"/>
  <c r="E105" i="7"/>
  <c r="D105" i="7"/>
  <c r="C105" i="7"/>
  <c r="B105" i="7"/>
  <c r="V104" i="7"/>
  <c r="U104" i="7"/>
  <c r="T104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C104" i="7"/>
  <c r="B104" i="7"/>
  <c r="V103" i="7"/>
  <c r="U103" i="7"/>
  <c r="T103" i="7"/>
  <c r="S103" i="7"/>
  <c r="R103" i="7"/>
  <c r="Q103" i="7"/>
  <c r="P103" i="7"/>
  <c r="O103" i="7"/>
  <c r="N103" i="7"/>
  <c r="M103" i="7"/>
  <c r="L103" i="7"/>
  <c r="K103" i="7"/>
  <c r="J103" i="7"/>
  <c r="I103" i="7"/>
  <c r="H103" i="7"/>
  <c r="G103" i="7"/>
  <c r="F103" i="7"/>
  <c r="E103" i="7"/>
  <c r="D103" i="7"/>
  <c r="C103" i="7"/>
  <c r="B103" i="7"/>
  <c r="V102" i="7"/>
  <c r="U102" i="7"/>
  <c r="T102" i="7"/>
  <c r="S102" i="7"/>
  <c r="R102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E102" i="7"/>
  <c r="D102" i="7"/>
  <c r="C102" i="7"/>
  <c r="B102" i="7"/>
  <c r="V99" i="7"/>
  <c r="U99" i="7"/>
  <c r="T99" i="7"/>
  <c r="S99" i="7"/>
  <c r="R99" i="7"/>
  <c r="Q99" i="7"/>
  <c r="P99" i="7"/>
  <c r="O99" i="7"/>
  <c r="N99" i="7"/>
  <c r="M99" i="7"/>
  <c r="L99" i="7"/>
  <c r="K99" i="7"/>
  <c r="J99" i="7"/>
  <c r="I99" i="7"/>
  <c r="H99" i="7"/>
  <c r="G99" i="7"/>
  <c r="F99" i="7"/>
  <c r="E99" i="7"/>
  <c r="W99" i="7" s="1"/>
  <c r="D99" i="7"/>
  <c r="C99" i="7"/>
  <c r="B99" i="7"/>
  <c r="V98" i="7"/>
  <c r="U98" i="7"/>
  <c r="T98" i="7"/>
  <c r="S98" i="7"/>
  <c r="R98" i="7"/>
  <c r="Q98" i="7"/>
  <c r="P98" i="7"/>
  <c r="O98" i="7"/>
  <c r="N98" i="7"/>
  <c r="M98" i="7"/>
  <c r="L98" i="7"/>
  <c r="K98" i="7"/>
  <c r="J98" i="7"/>
  <c r="I98" i="7"/>
  <c r="H98" i="7"/>
  <c r="G98" i="7"/>
  <c r="F98" i="7"/>
  <c r="E98" i="7"/>
  <c r="D98" i="7"/>
  <c r="C98" i="7"/>
  <c r="B98" i="7"/>
  <c r="V97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C97" i="7"/>
  <c r="B97" i="7"/>
  <c r="V96" i="7"/>
  <c r="U96" i="7"/>
  <c r="T96" i="7"/>
  <c r="S96" i="7"/>
  <c r="R96" i="7"/>
  <c r="Q96" i="7"/>
  <c r="P96" i="7"/>
  <c r="O96" i="7"/>
  <c r="N96" i="7"/>
  <c r="M96" i="7"/>
  <c r="L96" i="7"/>
  <c r="K96" i="7"/>
  <c r="J96" i="7"/>
  <c r="I96" i="7"/>
  <c r="H96" i="7"/>
  <c r="G96" i="7"/>
  <c r="F96" i="7"/>
  <c r="E96" i="7"/>
  <c r="D96" i="7"/>
  <c r="C96" i="7"/>
  <c r="B96" i="7"/>
  <c r="V95" i="7"/>
  <c r="U95" i="7"/>
  <c r="T95" i="7"/>
  <c r="S95" i="7"/>
  <c r="R95" i="7"/>
  <c r="Q95" i="7"/>
  <c r="P95" i="7"/>
  <c r="O95" i="7"/>
  <c r="N95" i="7"/>
  <c r="M95" i="7"/>
  <c r="L95" i="7"/>
  <c r="K95" i="7"/>
  <c r="J95" i="7"/>
  <c r="I95" i="7"/>
  <c r="H95" i="7"/>
  <c r="G95" i="7"/>
  <c r="F95" i="7"/>
  <c r="E95" i="7"/>
  <c r="D95" i="7"/>
  <c r="C95" i="7"/>
  <c r="B95" i="7"/>
  <c r="V94" i="7"/>
  <c r="U94" i="7"/>
  <c r="T94" i="7"/>
  <c r="S94" i="7"/>
  <c r="R94" i="7"/>
  <c r="Q94" i="7"/>
  <c r="P94" i="7"/>
  <c r="O94" i="7"/>
  <c r="N94" i="7"/>
  <c r="M94" i="7"/>
  <c r="L94" i="7"/>
  <c r="K94" i="7"/>
  <c r="J94" i="7"/>
  <c r="I94" i="7"/>
  <c r="H94" i="7"/>
  <c r="G94" i="7"/>
  <c r="F94" i="7"/>
  <c r="E94" i="7"/>
  <c r="D94" i="7"/>
  <c r="C94" i="7"/>
  <c r="B94" i="7"/>
  <c r="W94" i="7" s="1"/>
  <c r="V93" i="7"/>
  <c r="U93" i="7"/>
  <c r="T93" i="7"/>
  <c r="S93" i="7"/>
  <c r="R93" i="7"/>
  <c r="Q93" i="7"/>
  <c r="P93" i="7"/>
  <c r="O93" i="7"/>
  <c r="N93" i="7"/>
  <c r="M93" i="7"/>
  <c r="L93" i="7"/>
  <c r="K93" i="7"/>
  <c r="J93" i="7"/>
  <c r="I93" i="7"/>
  <c r="H93" i="7"/>
  <c r="G93" i="7"/>
  <c r="F93" i="7"/>
  <c r="E93" i="7"/>
  <c r="D93" i="7"/>
  <c r="C93" i="7"/>
  <c r="B93" i="7"/>
  <c r="V92" i="7"/>
  <c r="U92" i="7"/>
  <c r="T92" i="7"/>
  <c r="S92" i="7"/>
  <c r="R92" i="7"/>
  <c r="Q92" i="7"/>
  <c r="P92" i="7"/>
  <c r="O92" i="7"/>
  <c r="N92" i="7"/>
  <c r="M92" i="7"/>
  <c r="L92" i="7"/>
  <c r="K92" i="7"/>
  <c r="J92" i="7"/>
  <c r="I92" i="7"/>
  <c r="H92" i="7"/>
  <c r="G92" i="7"/>
  <c r="F92" i="7"/>
  <c r="E92" i="7"/>
  <c r="D92" i="7"/>
  <c r="C92" i="7"/>
  <c r="B92" i="7"/>
  <c r="V91" i="7"/>
  <c r="U91" i="7"/>
  <c r="T91" i="7"/>
  <c r="S91" i="7"/>
  <c r="R91" i="7"/>
  <c r="Q91" i="7"/>
  <c r="P91" i="7"/>
  <c r="O91" i="7"/>
  <c r="N91" i="7"/>
  <c r="M91" i="7"/>
  <c r="L91" i="7"/>
  <c r="K91" i="7"/>
  <c r="J91" i="7"/>
  <c r="I91" i="7"/>
  <c r="H91" i="7"/>
  <c r="G91" i="7"/>
  <c r="F91" i="7"/>
  <c r="E91" i="7"/>
  <c r="D91" i="7"/>
  <c r="C91" i="7"/>
  <c r="B91" i="7"/>
  <c r="V90" i="7"/>
  <c r="U90" i="7"/>
  <c r="T90" i="7"/>
  <c r="S90" i="7"/>
  <c r="R90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C90" i="7"/>
  <c r="B90" i="7"/>
  <c r="V89" i="7"/>
  <c r="U89" i="7"/>
  <c r="T89" i="7"/>
  <c r="S89" i="7"/>
  <c r="R89" i="7"/>
  <c r="Q89" i="7"/>
  <c r="P89" i="7"/>
  <c r="O89" i="7"/>
  <c r="N89" i="7"/>
  <c r="M89" i="7"/>
  <c r="L89" i="7"/>
  <c r="K89" i="7"/>
  <c r="J89" i="7"/>
  <c r="I89" i="7"/>
  <c r="H89" i="7"/>
  <c r="G89" i="7"/>
  <c r="F89" i="7"/>
  <c r="E89" i="7"/>
  <c r="D89" i="7"/>
  <c r="C89" i="7"/>
  <c r="B89" i="7"/>
  <c r="V88" i="7"/>
  <c r="U88" i="7"/>
  <c r="T88" i="7"/>
  <c r="S88" i="7"/>
  <c r="R88" i="7"/>
  <c r="Q88" i="7"/>
  <c r="P88" i="7"/>
  <c r="O88" i="7"/>
  <c r="N88" i="7"/>
  <c r="M88" i="7"/>
  <c r="L88" i="7"/>
  <c r="K88" i="7"/>
  <c r="J88" i="7"/>
  <c r="I88" i="7"/>
  <c r="H88" i="7"/>
  <c r="G88" i="7"/>
  <c r="F88" i="7"/>
  <c r="E88" i="7"/>
  <c r="D88" i="7"/>
  <c r="C88" i="7"/>
  <c r="B88" i="7"/>
  <c r="V87" i="7"/>
  <c r="U87" i="7"/>
  <c r="T87" i="7"/>
  <c r="S87" i="7"/>
  <c r="R87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D87" i="7"/>
  <c r="C87" i="7"/>
  <c r="B87" i="7"/>
  <c r="V86" i="7"/>
  <c r="U86" i="7"/>
  <c r="T86" i="7"/>
  <c r="S86" i="7"/>
  <c r="R86" i="7"/>
  <c r="Q86" i="7"/>
  <c r="P86" i="7"/>
  <c r="O86" i="7"/>
  <c r="N86" i="7"/>
  <c r="M86" i="7"/>
  <c r="L86" i="7"/>
  <c r="K86" i="7"/>
  <c r="J86" i="7"/>
  <c r="I86" i="7"/>
  <c r="H86" i="7"/>
  <c r="G86" i="7"/>
  <c r="F86" i="7"/>
  <c r="E86" i="7"/>
  <c r="D86" i="7"/>
  <c r="C86" i="7"/>
  <c r="B86" i="7"/>
  <c r="V85" i="7"/>
  <c r="U85" i="7"/>
  <c r="T85" i="7"/>
  <c r="S85" i="7"/>
  <c r="R85" i="7"/>
  <c r="Q85" i="7"/>
  <c r="P85" i="7"/>
  <c r="O85" i="7"/>
  <c r="N85" i="7"/>
  <c r="M85" i="7"/>
  <c r="L85" i="7"/>
  <c r="K85" i="7"/>
  <c r="J85" i="7"/>
  <c r="I85" i="7"/>
  <c r="H85" i="7"/>
  <c r="G85" i="7"/>
  <c r="F85" i="7"/>
  <c r="E85" i="7"/>
  <c r="D85" i="7"/>
  <c r="C85" i="7"/>
  <c r="B85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B84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C83" i="7"/>
  <c r="B83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C82" i="7"/>
  <c r="B82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B81" i="7"/>
  <c r="W81" i="7" s="1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W80" i="7" s="1"/>
  <c r="H80" i="7"/>
  <c r="G80" i="7"/>
  <c r="F80" i="7"/>
  <c r="E80" i="7"/>
  <c r="D80" i="7"/>
  <c r="C80" i="7"/>
  <c r="B80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B75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C74" i="7"/>
  <c r="B74" i="7"/>
  <c r="V71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C71" i="7"/>
  <c r="B71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C70" i="7"/>
  <c r="B70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C69" i="7"/>
  <c r="B69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C68" i="7"/>
  <c r="B68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C67" i="7"/>
  <c r="B67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B66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B63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B62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B61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W60" i="7" s="1"/>
  <c r="H60" i="7"/>
  <c r="G60" i="7"/>
  <c r="F60" i="7"/>
  <c r="E60" i="7"/>
  <c r="D60" i="7"/>
  <c r="C60" i="7"/>
  <c r="B60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V58" i="7"/>
  <c r="U58" i="7"/>
  <c r="T58" i="7"/>
  <c r="S58" i="7"/>
  <c r="R58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  <c r="V57" i="7"/>
  <c r="U57" i="7"/>
  <c r="T57" i="7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W55" i="7" s="1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W48" i="7" s="1"/>
  <c r="I48" i="7"/>
  <c r="H48" i="7"/>
  <c r="G48" i="7"/>
  <c r="F48" i="7"/>
  <c r="E48" i="7"/>
  <c r="D48" i="7"/>
  <c r="C48" i="7"/>
  <c r="B48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W47" i="7" s="1"/>
  <c r="F47" i="7"/>
  <c r="E47" i="7"/>
  <c r="D47" i="7"/>
  <c r="C47" i="7"/>
  <c r="B47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V44" i="7"/>
  <c r="U44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B37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B34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B33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W30" i="7" s="1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W25" i="7" s="1"/>
  <c r="D25" i="7"/>
  <c r="C25" i="7"/>
  <c r="B25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W24" i="7" s="1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W10" i="7" s="1"/>
  <c r="H10" i="7"/>
  <c r="G10" i="7"/>
  <c r="F10" i="7"/>
  <c r="E10" i="7"/>
  <c r="D10" i="7"/>
  <c r="C10" i="7"/>
  <c r="B10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HL39" i="6"/>
  <c r="HL38" i="6"/>
  <c r="HL36" i="6"/>
  <c r="HL35" i="6"/>
  <c r="HL34" i="6"/>
  <c r="HL31" i="6"/>
  <c r="HM31" i="6" s="1"/>
  <c r="HL30" i="6"/>
  <c r="HM30" i="6" s="1"/>
  <c r="HL28" i="6"/>
  <c r="HL27" i="6"/>
  <c r="HL26" i="6"/>
  <c r="HL25" i="6"/>
  <c r="HL24" i="6"/>
  <c r="HL23" i="6"/>
  <c r="HL22" i="6"/>
  <c r="HL21" i="6"/>
  <c r="HL20" i="6"/>
  <c r="HL19" i="6"/>
  <c r="HL18" i="6"/>
  <c r="HL17" i="6"/>
  <c r="HL16" i="6"/>
  <c r="HL15" i="6"/>
  <c r="HL14" i="6"/>
  <c r="HL13" i="6"/>
  <c r="HL12" i="6"/>
  <c r="HL11" i="6"/>
  <c r="HL10" i="6"/>
  <c r="HL9" i="6"/>
  <c r="HL8" i="6"/>
  <c r="W107" i="7" l="1"/>
  <c r="W302" i="7"/>
  <c r="W91" i="7"/>
  <c r="W92" i="7"/>
  <c r="W106" i="7"/>
  <c r="W124" i="7"/>
  <c r="W140" i="7"/>
  <c r="W299" i="7"/>
  <c r="W300" i="7"/>
  <c r="W303" i="7"/>
  <c r="W350" i="7"/>
  <c r="W351" i="7"/>
  <c r="W367" i="7"/>
  <c r="Q390" i="7"/>
  <c r="W9" i="7"/>
  <c r="W23" i="7"/>
  <c r="W89" i="7"/>
  <c r="W90" i="7"/>
  <c r="W93" i="7"/>
  <c r="W123" i="7"/>
  <c r="W157" i="7"/>
  <c r="W169" i="7"/>
  <c r="W190" i="7"/>
  <c r="W201" i="7"/>
  <c r="W348" i="7"/>
  <c r="W349" i="7"/>
  <c r="W352" i="7"/>
  <c r="Q383" i="7"/>
  <c r="Q389" i="7"/>
  <c r="W8" i="7"/>
  <c r="W38" i="7"/>
  <c r="W44" i="7"/>
  <c r="W135" i="7"/>
  <c r="W138" i="7"/>
  <c r="W156" i="7"/>
  <c r="W168" i="7"/>
  <c r="W200" i="7"/>
  <c r="W214" i="7"/>
  <c r="W234" i="7"/>
  <c r="W247" i="7"/>
  <c r="W265" i="7"/>
  <c r="W278" i="7"/>
  <c r="Q388" i="7"/>
  <c r="Q395" i="7"/>
  <c r="Q403" i="7"/>
  <c r="W45" i="7"/>
  <c r="W249" i="7"/>
  <c r="W301" i="7"/>
  <c r="W368" i="7"/>
  <c r="W133" i="7"/>
  <c r="W188" i="7"/>
  <c r="W213" i="7"/>
  <c r="W297" i="7"/>
  <c r="W18" i="7"/>
  <c r="W53" i="7"/>
  <c r="W189" i="7"/>
  <c r="W231" i="7"/>
  <c r="W275" i="7"/>
  <c r="W68" i="7"/>
  <c r="W233" i="7"/>
  <c r="W345" i="7"/>
  <c r="Q381" i="7"/>
  <c r="W63" i="7"/>
  <c r="W66" i="7"/>
  <c r="W69" i="7"/>
  <c r="W97" i="7"/>
  <c r="W131" i="7"/>
  <c r="W319" i="7"/>
  <c r="W320" i="7"/>
  <c r="W323" i="7"/>
  <c r="W356" i="7"/>
  <c r="W49" i="7"/>
  <c r="W75" i="7"/>
  <c r="W7" i="7"/>
  <c r="W20" i="7"/>
  <c r="W139" i="7"/>
  <c r="W167" i="7"/>
  <c r="W326" i="7"/>
  <c r="Q382" i="7"/>
  <c r="W22" i="7"/>
  <c r="W182" i="7"/>
  <c r="W232" i="7"/>
  <c r="W263" i="7"/>
  <c r="W296" i="7"/>
  <c r="W308" i="7"/>
  <c r="W346" i="7"/>
  <c r="W86" i="7"/>
  <c r="W120" i="7"/>
  <c r="W229" i="7"/>
  <c r="W277" i="7"/>
  <c r="W322" i="7"/>
  <c r="W16" i="7"/>
  <c r="W17" i="7"/>
  <c r="W117" i="7"/>
  <c r="W118" i="7"/>
  <c r="W130" i="7"/>
  <c r="W146" i="7"/>
  <c r="W164" i="7"/>
  <c r="W177" i="7"/>
  <c r="W195" i="7"/>
  <c r="W210" i="7"/>
  <c r="Q380" i="7"/>
  <c r="Q393" i="7"/>
  <c r="Q409" i="7"/>
  <c r="W46" i="7"/>
  <c r="W250" i="7"/>
  <c r="Q405" i="7"/>
  <c r="W21" i="7"/>
  <c r="W134" i="7"/>
  <c r="W246" i="7"/>
  <c r="W309" i="7"/>
  <c r="W87" i="7"/>
  <c r="W179" i="7"/>
  <c r="W276" i="7"/>
  <c r="W67" i="7"/>
  <c r="W98" i="7"/>
  <c r="W230" i="7"/>
  <c r="W273" i="7"/>
  <c r="W15" i="7"/>
  <c r="W29" i="7"/>
  <c r="W50" i="7"/>
  <c r="W111" i="7"/>
  <c r="W116" i="7"/>
  <c r="W119" i="7"/>
  <c r="W143" i="7"/>
  <c r="W176" i="7"/>
  <c r="W194" i="7"/>
  <c r="W227" i="7"/>
  <c r="W239" i="7"/>
  <c r="W260" i="7"/>
  <c r="W271" i="7"/>
  <c r="W255" i="7"/>
  <c r="W338" i="7"/>
  <c r="W37" i="7"/>
  <c r="W54" i="7"/>
  <c r="W70" i="7"/>
  <c r="W183" i="7"/>
  <c r="W264" i="7"/>
  <c r="W19" i="7"/>
  <c r="W274" i="7"/>
  <c r="W307" i="7"/>
  <c r="W321" i="7"/>
  <c r="W359" i="7"/>
  <c r="W26" i="7"/>
  <c r="W61" i="7"/>
  <c r="W62" i="7"/>
  <c r="W161" i="7"/>
  <c r="W162" i="7"/>
  <c r="W193" i="7"/>
  <c r="W205" i="7"/>
  <c r="W206" i="7"/>
  <c r="W226" i="7"/>
  <c r="W238" i="7"/>
  <c r="W270" i="7"/>
  <c r="W284" i="7"/>
  <c r="W304" i="7"/>
  <c r="W315" i="7"/>
  <c r="Q379" i="7"/>
  <c r="Q385" i="7"/>
  <c r="Q392" i="7"/>
  <c r="Q408" i="7"/>
  <c r="W82" i="7"/>
  <c r="W51" i="7"/>
  <c r="W52" i="7"/>
  <c r="W71" i="7"/>
  <c r="W74" i="7"/>
  <c r="W95" i="7"/>
  <c r="W96" i="7"/>
  <c r="W121" i="7"/>
  <c r="W122" i="7"/>
  <c r="W141" i="7"/>
  <c r="W142" i="7"/>
  <c r="W165" i="7"/>
  <c r="W166" i="7"/>
  <c r="W191" i="7"/>
  <c r="W192" i="7"/>
  <c r="W211" i="7"/>
  <c r="W212" i="7"/>
  <c r="W235" i="7"/>
  <c r="W236" i="7"/>
  <c r="W261" i="7"/>
  <c r="W262" i="7"/>
  <c r="W279" i="7"/>
  <c r="W282" i="7"/>
  <c r="W305" i="7"/>
  <c r="W306" i="7"/>
  <c r="W327" i="7"/>
  <c r="W337" i="7"/>
  <c r="U378" i="7" s="1"/>
  <c r="C15" i="8" s="1"/>
  <c r="W354" i="7"/>
  <c r="U395" i="7" s="1"/>
  <c r="C32" i="8" s="1"/>
  <c r="W355" i="7"/>
  <c r="Q402" i="7"/>
  <c r="Q384" i="7"/>
  <c r="Q394" i="7"/>
  <c r="Q400" i="7"/>
  <c r="Q401" i="7"/>
  <c r="W31" i="7"/>
  <c r="W126" i="7"/>
  <c r="W170" i="7"/>
  <c r="W240" i="7"/>
  <c r="W286" i="7"/>
  <c r="W341" i="7"/>
  <c r="Q386" i="7"/>
  <c r="Q387" i="7"/>
  <c r="W14" i="7"/>
  <c r="W34" i="7"/>
  <c r="W59" i="7"/>
  <c r="W85" i="7"/>
  <c r="W88" i="7"/>
  <c r="W105" i="7"/>
  <c r="W110" i="7"/>
  <c r="W129" i="7"/>
  <c r="W132" i="7"/>
  <c r="W155" i="7"/>
  <c r="W158" i="7"/>
  <c r="W175" i="7"/>
  <c r="W178" i="7"/>
  <c r="W199" i="7"/>
  <c r="W202" i="7"/>
  <c r="W225" i="7"/>
  <c r="W228" i="7"/>
  <c r="W243" i="7"/>
  <c r="W248" i="7"/>
  <c r="W269" i="7"/>
  <c r="W272" i="7"/>
  <c r="U390" i="7" s="1"/>
  <c r="C27" i="8" s="1"/>
  <c r="W291" i="7"/>
  <c r="W298" i="7"/>
  <c r="W313" i="7"/>
  <c r="W318" i="7"/>
  <c r="W344" i="7"/>
  <c r="W347" i="7"/>
  <c r="W364" i="7"/>
  <c r="Q397" i="7"/>
  <c r="W11" i="7"/>
  <c r="W56" i="7"/>
  <c r="W196" i="7"/>
  <c r="W12" i="7"/>
  <c r="W13" i="7"/>
  <c r="W32" i="7"/>
  <c r="W33" i="7"/>
  <c r="W57" i="7"/>
  <c r="W58" i="7"/>
  <c r="W83" i="7"/>
  <c r="W84" i="7"/>
  <c r="W103" i="7"/>
  <c r="W104" i="7"/>
  <c r="W127" i="7"/>
  <c r="W128" i="7"/>
  <c r="W153" i="7"/>
  <c r="U379" i="7" s="1"/>
  <c r="C16" i="8" s="1"/>
  <c r="W154" i="7"/>
  <c r="W171" i="7"/>
  <c r="W174" i="7"/>
  <c r="W197" i="7"/>
  <c r="W198" i="7"/>
  <c r="W219" i="7"/>
  <c r="W224" i="7"/>
  <c r="W241" i="7"/>
  <c r="W242" i="7"/>
  <c r="W267" i="7"/>
  <c r="W268" i="7"/>
  <c r="W287" i="7"/>
  <c r="W290" i="7"/>
  <c r="W311" i="7"/>
  <c r="U393" i="7" s="1"/>
  <c r="C30" i="8" s="1"/>
  <c r="W312" i="7"/>
  <c r="W342" i="7"/>
  <c r="W343" i="7"/>
  <c r="W362" i="7"/>
  <c r="W363" i="7"/>
  <c r="W102" i="7"/>
  <c r="W152" i="7"/>
  <c r="W218" i="7"/>
  <c r="W266" i="7"/>
  <c r="W310" i="7"/>
  <c r="W361" i="7"/>
  <c r="Q396" i="7"/>
  <c r="U396" i="7" s="1"/>
  <c r="C33" i="8" s="1"/>
  <c r="U381" i="7" l="1"/>
  <c r="C18" i="8" s="1"/>
  <c r="U408" i="7"/>
  <c r="C45" i="8" s="1"/>
  <c r="U382" i="7"/>
  <c r="C19" i="8" s="1"/>
  <c r="U388" i="7"/>
  <c r="C25" i="8" s="1"/>
  <c r="U392" i="7"/>
  <c r="C29" i="8" s="1"/>
  <c r="U380" i="7"/>
  <c r="C17" i="8" s="1"/>
  <c r="U405" i="7"/>
  <c r="C42" i="8" s="1"/>
  <c r="U391" i="7"/>
  <c r="C28" i="8" s="1"/>
  <c r="U409" i="7"/>
  <c r="C46" i="8" s="1"/>
  <c r="U404" i="7"/>
  <c r="C41" i="8" s="1"/>
  <c r="U385" i="7"/>
  <c r="C22" i="8" s="1"/>
  <c r="U401" i="7"/>
  <c r="C38" i="8" s="1"/>
  <c r="U389" i="7"/>
  <c r="C26" i="8" s="1"/>
  <c r="U383" i="7"/>
  <c r="C20" i="8" s="1"/>
  <c r="U387" i="7"/>
  <c r="C24" i="8" s="1"/>
  <c r="U384" i="7"/>
  <c r="C21" i="8" s="1"/>
  <c r="U386" i="7"/>
  <c r="C23" i="8" s="1"/>
  <c r="U402" i="7"/>
  <c r="C39" i="8" s="1"/>
  <c r="U400" i="7"/>
  <c r="C37" i="8" s="1"/>
  <c r="U394" i="7"/>
  <c r="C31" i="8" s="1"/>
  <c r="U403" i="7"/>
  <c r="C40" i="8" s="1"/>
  <c r="U397" i="7"/>
  <c r="C34" i="8" s="1"/>
  <c r="F43" i="8" l="1"/>
  <c r="F40" i="8"/>
</calcChain>
</file>

<file path=xl/sharedStrings.xml><?xml version="1.0" encoding="utf-8"?>
<sst xmlns="http://schemas.openxmlformats.org/spreadsheetml/2006/main" count="1090" uniqueCount="350">
  <si>
    <t>Date:</t>
  </si>
  <si>
    <t>No. of compliances</t>
  </si>
  <si>
    <t>No. of checks</t>
  </si>
  <si>
    <t>Total no. of compliances (a)</t>
  </si>
  <si>
    <t>Total no of checks (b)</t>
  </si>
  <si>
    <t>Floor</t>
  </si>
  <si>
    <t>Ceiling</t>
  </si>
  <si>
    <t>External Wall</t>
  </si>
  <si>
    <t>Apron &amp; Drain</t>
  </si>
  <si>
    <t>Roof</t>
  </si>
  <si>
    <t>Floor:</t>
  </si>
  <si>
    <t>Block:</t>
  </si>
  <si>
    <t>Unit:</t>
  </si>
  <si>
    <t>Door</t>
  </si>
  <si>
    <t>Window</t>
  </si>
  <si>
    <t>ELEMENT</t>
  </si>
  <si>
    <t>GRAND TOTAL</t>
  </si>
  <si>
    <t>Internal Wall</t>
  </si>
  <si>
    <t>Internal Fixtures</t>
  </si>
  <si>
    <t>Car Park / Car Porch</t>
  </si>
  <si>
    <t>EXTERNAL WORKS</t>
  </si>
  <si>
    <t>FAIL PROJEK</t>
  </si>
  <si>
    <t>ARCHITECTURAL WORKS</t>
  </si>
  <si>
    <t>NO. OF COMPLIANCE/ NO. OF CHECKS</t>
  </si>
  <si>
    <t>F 1</t>
  </si>
  <si>
    <t>F 2</t>
  </si>
  <si>
    <t>F 3</t>
  </si>
  <si>
    <t>F 4</t>
  </si>
  <si>
    <t>F 5</t>
  </si>
  <si>
    <t>F 6</t>
  </si>
  <si>
    <t>F 7</t>
  </si>
  <si>
    <t>F 8</t>
  </si>
  <si>
    <t>F 9</t>
  </si>
  <si>
    <t>F 10</t>
  </si>
  <si>
    <t>F 11</t>
  </si>
  <si>
    <t>F 12</t>
  </si>
  <si>
    <t>F 13</t>
  </si>
  <si>
    <t>F 14</t>
  </si>
  <si>
    <t>F 15</t>
  </si>
  <si>
    <t>F 16</t>
  </si>
  <si>
    <t>F 17</t>
  </si>
  <si>
    <t>F 18</t>
  </si>
  <si>
    <t>F 19</t>
  </si>
  <si>
    <t>F 20</t>
  </si>
  <si>
    <t>F 21</t>
  </si>
  <si>
    <t>F 22</t>
  </si>
  <si>
    <t>F 23</t>
  </si>
  <si>
    <t>F 24</t>
  </si>
  <si>
    <t>F 25</t>
  </si>
  <si>
    <t>F 26</t>
  </si>
  <si>
    <t>F 27</t>
  </si>
  <si>
    <t>F 28</t>
  </si>
  <si>
    <t>F 29</t>
  </si>
  <si>
    <t>F 30</t>
  </si>
  <si>
    <t>F 31</t>
  </si>
  <si>
    <t>F 32</t>
  </si>
  <si>
    <t>F 33</t>
  </si>
  <si>
    <t>F 34</t>
  </si>
  <si>
    <t>F 35</t>
  </si>
  <si>
    <t>F 36</t>
  </si>
  <si>
    <t>F 37</t>
  </si>
  <si>
    <t>F 38</t>
  </si>
  <si>
    <t>F 39</t>
  </si>
  <si>
    <t>F 40</t>
  </si>
  <si>
    <t>F 41</t>
  </si>
  <si>
    <t>F 42</t>
  </si>
  <si>
    <t>F 43</t>
  </si>
  <si>
    <t>F 44</t>
  </si>
  <si>
    <t>F 45</t>
  </si>
  <si>
    <t>F 46</t>
  </si>
  <si>
    <t>F 47</t>
  </si>
  <si>
    <t>F 48</t>
  </si>
  <si>
    <t>F 49</t>
  </si>
  <si>
    <t>F 50</t>
  </si>
  <si>
    <t>F 51</t>
  </si>
  <si>
    <t>F 52</t>
  </si>
  <si>
    <t>F 53</t>
  </si>
  <si>
    <t>F 54</t>
  </si>
  <si>
    <t>F 55</t>
  </si>
  <si>
    <t>F 56</t>
  </si>
  <si>
    <t>F 57</t>
  </si>
  <si>
    <t>F 58</t>
  </si>
  <si>
    <t>F 59</t>
  </si>
  <si>
    <t>F 60</t>
  </si>
  <si>
    <t>F 61</t>
  </si>
  <si>
    <t>F 62</t>
  </si>
  <si>
    <t>F 63</t>
  </si>
  <si>
    <t>F 64</t>
  </si>
  <si>
    <t>F 65</t>
  </si>
  <si>
    <t>F 66</t>
  </si>
  <si>
    <t>F 67</t>
  </si>
  <si>
    <t>F 68</t>
  </si>
  <si>
    <t>F 69</t>
  </si>
  <si>
    <t>F 70</t>
  </si>
  <si>
    <t>F 71</t>
  </si>
  <si>
    <t>F 72</t>
  </si>
  <si>
    <t>F 73</t>
  </si>
  <si>
    <t>F 74</t>
  </si>
  <si>
    <t>F 75</t>
  </si>
  <si>
    <t>F 76</t>
  </si>
  <si>
    <t>F 77</t>
  </si>
  <si>
    <t>F 78</t>
  </si>
  <si>
    <t>F 79</t>
  </si>
  <si>
    <t>F 80</t>
  </si>
  <si>
    <t>F 81</t>
  </si>
  <si>
    <t>F 82</t>
  </si>
  <si>
    <t>F 83</t>
  </si>
  <si>
    <t>F 84</t>
  </si>
  <si>
    <t>F 85</t>
  </si>
  <si>
    <t>F 86</t>
  </si>
  <si>
    <t>F 87</t>
  </si>
  <si>
    <t>F 88</t>
  </si>
  <si>
    <t>F 89</t>
  </si>
  <si>
    <t>F 90</t>
  </si>
  <si>
    <t>F 91</t>
  </si>
  <si>
    <t>F 92</t>
  </si>
  <si>
    <t>F 93</t>
  </si>
  <si>
    <t>F 94</t>
  </si>
  <si>
    <t>F 95</t>
  </si>
  <si>
    <t>F 96</t>
  </si>
  <si>
    <t>F 97</t>
  </si>
  <si>
    <t>F 98</t>
  </si>
  <si>
    <t>F 99</t>
  </si>
  <si>
    <t>F 100</t>
  </si>
  <si>
    <t>F 101</t>
  </si>
  <si>
    <t>F 102</t>
  </si>
  <si>
    <t>F 103</t>
  </si>
  <si>
    <t>F 104</t>
  </si>
  <si>
    <t>F 105</t>
  </si>
  <si>
    <t>F 106</t>
  </si>
  <si>
    <t>F 107</t>
  </si>
  <si>
    <t>F 108</t>
  </si>
  <si>
    <t>F 109</t>
  </si>
  <si>
    <t>F 110</t>
  </si>
  <si>
    <t>F 111</t>
  </si>
  <si>
    <t>F 112</t>
  </si>
  <si>
    <t>F 113</t>
  </si>
  <si>
    <t>F 114</t>
  </si>
  <si>
    <t>F 115</t>
  </si>
  <si>
    <t>F 116</t>
  </si>
  <si>
    <t>F 117</t>
  </si>
  <si>
    <t>F 118</t>
  </si>
  <si>
    <t>F 119</t>
  </si>
  <si>
    <t>F 120</t>
  </si>
  <si>
    <t>F 121</t>
  </si>
  <si>
    <t>F 122</t>
  </si>
  <si>
    <t>F 123</t>
  </si>
  <si>
    <t>F 124</t>
  </si>
  <si>
    <t>F 125</t>
  </si>
  <si>
    <t>F 126</t>
  </si>
  <si>
    <t>F 127</t>
  </si>
  <si>
    <t>F 128</t>
  </si>
  <si>
    <t>F 129</t>
  </si>
  <si>
    <t>F 130</t>
  </si>
  <si>
    <t>F 131</t>
  </si>
  <si>
    <t>F 132</t>
  </si>
  <si>
    <t>F 133</t>
  </si>
  <si>
    <t>F 134</t>
  </si>
  <si>
    <t>F 135</t>
  </si>
  <si>
    <t>F 136</t>
  </si>
  <si>
    <t>F 137</t>
  </si>
  <si>
    <t>F 138</t>
  </si>
  <si>
    <t>F 139</t>
  </si>
  <si>
    <t>F 140</t>
  </si>
  <si>
    <t>F 141</t>
  </si>
  <si>
    <t>F 142</t>
  </si>
  <si>
    <t>F 143</t>
  </si>
  <si>
    <t>F 144</t>
  </si>
  <si>
    <t>F 145</t>
  </si>
  <si>
    <t>F 146</t>
  </si>
  <si>
    <t>F 147</t>
  </si>
  <si>
    <t>F 148</t>
  </si>
  <si>
    <t>F 149</t>
  </si>
  <si>
    <t>F 150</t>
  </si>
  <si>
    <t>F 151</t>
  </si>
  <si>
    <t>F 152</t>
  </si>
  <si>
    <t>F 153</t>
  </si>
  <si>
    <t>F 154</t>
  </si>
  <si>
    <t>F 155</t>
  </si>
  <si>
    <t>F 156</t>
  </si>
  <si>
    <t>F 157</t>
  </si>
  <si>
    <t>F 158</t>
  </si>
  <si>
    <t>F 159</t>
  </si>
  <si>
    <t>F 160</t>
  </si>
  <si>
    <t>F 161</t>
  </si>
  <si>
    <t>F 162</t>
  </si>
  <si>
    <t>F 163</t>
  </si>
  <si>
    <t>F 164</t>
  </si>
  <si>
    <t>F 165</t>
  </si>
  <si>
    <t>F 166</t>
  </si>
  <si>
    <t>F 167</t>
  </si>
  <si>
    <t>F 168</t>
  </si>
  <si>
    <t>F 169</t>
  </si>
  <si>
    <t>F 170</t>
  </si>
  <si>
    <t>F 171</t>
  </si>
  <si>
    <t>F 172</t>
  </si>
  <si>
    <t>F 173</t>
  </si>
  <si>
    <t>F 174</t>
  </si>
  <si>
    <t>F 175</t>
  </si>
  <si>
    <t>F 176</t>
  </si>
  <si>
    <t>F 177</t>
  </si>
  <si>
    <t>F 178</t>
  </si>
  <si>
    <t>F 179</t>
  </si>
  <si>
    <t>F 180</t>
  </si>
  <si>
    <t>F 181</t>
  </si>
  <si>
    <t>F 182</t>
  </si>
  <si>
    <t>F 183</t>
  </si>
  <si>
    <t>F 184</t>
  </si>
  <si>
    <t>F 185</t>
  </si>
  <si>
    <t>F 186</t>
  </si>
  <si>
    <t>F 187</t>
  </si>
  <si>
    <t>F 188</t>
  </si>
  <si>
    <t>F 189</t>
  </si>
  <si>
    <t>F 190</t>
  </si>
  <si>
    <t>F 191</t>
  </si>
  <si>
    <t>F 192</t>
  </si>
  <si>
    <t>F 193</t>
  </si>
  <si>
    <t>F 194</t>
  </si>
  <si>
    <t>F 195</t>
  </si>
  <si>
    <t>F 196</t>
  </si>
  <si>
    <t>F 197</t>
  </si>
  <si>
    <t>F 198</t>
  </si>
  <si>
    <t>F 199</t>
  </si>
  <si>
    <t>F 200</t>
  </si>
  <si>
    <t>F 201</t>
  </si>
  <si>
    <t>F 202</t>
  </si>
  <si>
    <t>F 203</t>
  </si>
  <si>
    <t>F 204</t>
  </si>
  <si>
    <t>F 205</t>
  </si>
  <si>
    <t>F 206</t>
  </si>
  <si>
    <t>F 207</t>
  </si>
  <si>
    <t>F 208</t>
  </si>
  <si>
    <t>F 209</t>
  </si>
  <si>
    <t>F 210</t>
  </si>
  <si>
    <t>F 211</t>
  </si>
  <si>
    <t>F 212</t>
  </si>
  <si>
    <t>F 213</t>
  </si>
  <si>
    <t>F 214</t>
  </si>
  <si>
    <t>F 215</t>
  </si>
  <si>
    <t>F 216</t>
  </si>
  <si>
    <t>F 217</t>
  </si>
  <si>
    <t>F 218</t>
  </si>
  <si>
    <t>TOTAL</t>
  </si>
  <si>
    <t>External Work 1 :</t>
  </si>
  <si>
    <t>External Work 2 :</t>
  </si>
  <si>
    <t>External Work3 :</t>
  </si>
  <si>
    <t xml:space="preserve">BASIC M&amp;E FITTINGS </t>
  </si>
  <si>
    <t xml:space="preserve">Basic M&amp;E Fittings </t>
  </si>
  <si>
    <r>
      <t xml:space="preserve">RINGKASAN DARI </t>
    </r>
    <r>
      <rPr>
        <b/>
        <i/>
        <sz val="8"/>
        <color indexed="10"/>
        <rFont val="Tahoma"/>
        <family val="2"/>
      </rPr>
      <t>ASSESSMENT FORM</t>
    </r>
    <r>
      <rPr>
        <b/>
        <sz val="8"/>
        <color indexed="10"/>
        <rFont val="Tahoma"/>
        <family val="2"/>
      </rPr>
      <t xml:space="preserve"> BAGI FAIL XXXXXX(P) CADANGAN MEMBINA 39 UNIT RUMAH TERES DI ATAS PLOT 3 – PLOT 10, PLOT 12 – PLOT 42, LOT 302360 – LOT 302368, LOT – 302380 – LOT 302399, LOT 302404 – LOT 302405, PT 227873 – PT 227893 DAN PT 227988 – PT 228017 DAN 3 UNIT RUMAH TERES DUA TINGKAT DI ATAS PLOT 1 – PLOT 2, PLOT 11, LOT 302341 – LOT 302343, LOT 302359, PT 228018 – PT 288020 DAN PT 228008, BERCHAM,MUKIM HULU KINTA, PERAK DARUL RIDZUAN UNTUK YOON LIAN REALTY SDN BHD.</t>
    </r>
  </si>
  <si>
    <t>External Work 3 :</t>
  </si>
  <si>
    <t>F160</t>
  </si>
  <si>
    <t>F 219</t>
  </si>
  <si>
    <t>F 220</t>
  </si>
  <si>
    <t>F 221</t>
  </si>
  <si>
    <t>Car Prk / Car Porch</t>
  </si>
  <si>
    <t>*Please fill in (o) for compliance and (x) for non-compliance</t>
  </si>
  <si>
    <t>Row:</t>
  </si>
  <si>
    <t xml:space="preserve">Project : </t>
  </si>
  <si>
    <t>CHANGE CELL IN BLUE ONLY</t>
  </si>
  <si>
    <t>COMPONENT/ELEMENT</t>
  </si>
  <si>
    <t>TOTAL WEIGHTAGE</t>
  </si>
  <si>
    <t>BREAKDOWN WEIGHTAGE</t>
  </si>
  <si>
    <t>SCORE (%)</t>
  </si>
  <si>
    <t>EXCLUSION ELEMENT</t>
  </si>
  <si>
    <t>FINAL 
SCORE (%)</t>
  </si>
  <si>
    <t>LEGEND
* PLEASE DON'T CHANGE THE VALUE BELOW THIS YELLOW LINE</t>
  </si>
  <si>
    <t>FORMWORK</t>
  </si>
  <si>
    <t>Formwork dimensions and openings for services</t>
  </si>
  <si>
    <t>Alignment, plumb and level</t>
  </si>
  <si>
    <t>Condition of formwork, props and bracing</t>
  </si>
  <si>
    <t>REINFORCEMENT
(CAST IN-SITU &amp; PRECAST)</t>
  </si>
  <si>
    <t>Main and secondary rebars</t>
  </si>
  <si>
    <t>Anchorages and lap lengths</t>
  </si>
  <si>
    <t>Cover provision</t>
  </si>
  <si>
    <t>Links, stirrups and trimming bars</t>
  </si>
  <si>
    <t>Rebar condition</t>
  </si>
  <si>
    <t>FINISHED CONCRETE (CAST IN-SITU &amp; PRECAST)</t>
  </si>
  <si>
    <t>Dimension for elements/ opening for services</t>
  </si>
  <si>
    <t>Exposed surface</t>
  </si>
  <si>
    <t>PRECAST SPECIFIC REQUIREMENTS</t>
  </si>
  <si>
    <t>Lifting points/ inserts</t>
  </si>
  <si>
    <t>Sleeve system/ connections</t>
  </si>
  <si>
    <t>Interface/joint requirement</t>
  </si>
  <si>
    <t>Cast-in steel items/welded and bolted connection</t>
  </si>
  <si>
    <t>STRUCTURE – CONCRETE QUALITY</t>
  </si>
  <si>
    <t>Concrete Cube Test</t>
  </si>
  <si>
    <t>STRUCTURE – STEEL REINFORCEMENT QUALITY</t>
  </si>
  <si>
    <t>Reinforcement (Rebar)</t>
  </si>
  <si>
    <t>NON-DESTRUCTIVE TESTING (NDT)</t>
  </si>
  <si>
    <t>Ultrasonic pulse velocity (UPV) test for concrete uniformity</t>
  </si>
  <si>
    <t>Electro-covermeter test for concrete cover</t>
  </si>
  <si>
    <t>ELEMENTS / SAMPLE</t>
  </si>
  <si>
    <t>PART 1: REINFORCED CONCRETE STRUCTURES</t>
  </si>
  <si>
    <t>PART 2: STRUCTURAL STEEL WORKS</t>
  </si>
  <si>
    <t>Physical dimensions</t>
  </si>
  <si>
    <t>Type and condition</t>
  </si>
  <si>
    <t>Welding</t>
  </si>
  <si>
    <t>Bolting</t>
  </si>
  <si>
    <t>MAIN MEMBER/ PARTIAL-ASSEMBLED COMPONENT</t>
  </si>
  <si>
    <t>METAL DECKING</t>
  </si>
  <si>
    <t>Shear studs</t>
  </si>
  <si>
    <t>Lapping and deck openings</t>
  </si>
  <si>
    <t>ERECTION TOLERANCE</t>
  </si>
  <si>
    <t>Column verticality</t>
  </si>
  <si>
    <t>Column position</t>
  </si>
  <si>
    <t>Beam level</t>
  </si>
  <si>
    <t>Beam position</t>
  </si>
  <si>
    <t>CORROSION AND FIRE PROTECTION</t>
  </si>
  <si>
    <t>Thickness of coating</t>
  </si>
  <si>
    <t>Condition</t>
  </si>
  <si>
    <t>Welding test report</t>
  </si>
  <si>
    <t>PART 3: PRESTRESSED CONCRETE</t>
  </si>
  <si>
    <t>Condition of tendons and anchorages</t>
  </si>
  <si>
    <t>Installation of sheathing</t>
  </si>
  <si>
    <t>Stressing and grouting process</t>
  </si>
  <si>
    <t>Debonding</t>
  </si>
  <si>
    <t>PART</t>
  </si>
  <si>
    <t>REINFORCED CONCRETE STRUCTURES</t>
  </si>
  <si>
    <t>Formwork</t>
  </si>
  <si>
    <t>Rebar</t>
  </si>
  <si>
    <t>Finished concrete</t>
  </si>
  <si>
    <t>Concrete quality</t>
  </si>
  <si>
    <t>Steel reinforcement quality</t>
  </si>
  <si>
    <t>Precast specific requirement</t>
  </si>
  <si>
    <t>NDT - UPC test for concrete uniformity</t>
  </si>
  <si>
    <t>NDT - Electro-covermeter test for concrete cover</t>
  </si>
  <si>
    <t>STRUCTURAL STEEL WORK</t>
  </si>
  <si>
    <t>Main member/ Partially-assesmbled components</t>
  </si>
  <si>
    <t>Metal decking</t>
  </si>
  <si>
    <t>Erection tolerance</t>
  </si>
  <si>
    <t>Corrosion and fire protection</t>
  </si>
  <si>
    <t>PRESTRESSED CONCRETE WORK</t>
  </si>
  <si>
    <t>Tendon and anchorage</t>
  </si>
  <si>
    <t>Sheathing</t>
  </si>
  <si>
    <t>Stressing and grouting</t>
  </si>
  <si>
    <t>REINFORCED CONCRETE STRUCTURE ELEMENTS</t>
  </si>
  <si>
    <t>Compliance</t>
  </si>
  <si>
    <t>Checks</t>
  </si>
  <si>
    <t>Precast</t>
  </si>
  <si>
    <t>Cast In-Situ</t>
  </si>
  <si>
    <t>IF THERE'S AN EXCLUSION</t>
  </si>
  <si>
    <t>*CALCULATION IS BASED ON THE WEIGHTAGE IN CIS 7:2014</t>
  </si>
  <si>
    <t xml:space="preserve">Project Name: </t>
  </si>
  <si>
    <t>Assessment Date:</t>
  </si>
  <si>
    <t>INTERNAL QUALITY CONTROL ASSESSMENT (QCA) FINDINGS
(STRUCTURAL)</t>
  </si>
  <si>
    <t>! PLEASE SELECT CATEGORY !</t>
  </si>
  <si>
    <t>P017 SECRET RECIPE</t>
  </si>
  <si>
    <t>OVERALL INTERNAL QUALITY ASSESSMENT</t>
  </si>
  <si>
    <t>Location (Level/Zone):</t>
  </si>
  <si>
    <t>Level 3 / Zone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</si>
</sst>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Tahoma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8"/>
      <color rgb="FFFF0000"/>
      <name val="Tahoma"/>
      <family val="2"/>
    </font>
    <font>
      <b/>
      <i/>
      <sz val="8"/>
      <color indexed="10"/>
      <name val="Tahoma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b/>
      <sz val="12"/>
      <name val="Times New Roman"/>
      <family val="1"/>
    </font>
    <font>
      <b/>
      <sz val="10"/>
      <name val="Tahoma"/>
      <family val="2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9" fontId="23" fillId="0" borderId="0" applyFont="0" applyFill="0" applyBorder="0" applyAlignment="0" applyProtection="0"/>
  </cellStyleXfs>
  <cellXfs count="2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8" xfId="0" applyFont="1" applyBorder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11" xfId="0" applyFont="1" applyBorder="1"/>
    <xf numFmtId="0" fontId="6" fillId="0" borderId="0" xfId="1"/>
    <xf numFmtId="0" fontId="7" fillId="0" borderId="0" xfId="1" applyFont="1"/>
    <xf numFmtId="2" fontId="8" fillId="0" borderId="0" xfId="1" applyNumberFormat="1" applyFont="1"/>
    <xf numFmtId="0" fontId="9" fillId="0" borderId="0" xfId="1" applyFont="1"/>
    <xf numFmtId="0" fontId="10" fillId="0" borderId="0" xfId="1" applyFont="1"/>
    <xf numFmtId="2" fontId="6" fillId="0" borderId="0" xfId="1" applyNumberFormat="1"/>
    <xf numFmtId="0" fontId="11" fillId="0" borderId="0" xfId="1" applyFont="1" applyAlignment="1">
      <alignment horizontal="left" wrapText="1"/>
    </xf>
    <xf numFmtId="0" fontId="9" fillId="0" borderId="0" xfId="1" applyFont="1" applyAlignment="1">
      <alignment horizontal="left" wrapText="1"/>
    </xf>
    <xf numFmtId="0" fontId="6" fillId="0" borderId="1" xfId="1" applyBorder="1" applyAlignment="1">
      <alignment horizontal="centerContinuous"/>
    </xf>
    <xf numFmtId="0" fontId="12" fillId="0" borderId="18" xfId="1" applyFont="1" applyBorder="1" applyAlignment="1">
      <alignment horizontal="left"/>
    </xf>
    <xf numFmtId="0" fontId="6" fillId="0" borderId="19" xfId="1" applyBorder="1"/>
    <xf numFmtId="0" fontId="6" fillId="0" borderId="18" xfId="1" applyBorder="1" applyAlignment="1">
      <alignment horizontal="center"/>
    </xf>
    <xf numFmtId="0" fontId="6" fillId="0" borderId="18" xfId="1" applyBorder="1"/>
    <xf numFmtId="0" fontId="6" fillId="0" borderId="20" xfId="1" applyBorder="1" applyAlignment="1">
      <alignment horizontal="left"/>
    </xf>
    <xf numFmtId="0" fontId="6" fillId="0" borderId="21" xfId="1" applyBorder="1"/>
    <xf numFmtId="0" fontId="6" fillId="0" borderId="21" xfId="1" applyBorder="1" applyAlignment="1">
      <alignment horizontal="center"/>
    </xf>
    <xf numFmtId="0" fontId="6" fillId="0" borderId="20" xfId="1" applyBorder="1" applyAlignment="1">
      <alignment horizontal="center"/>
    </xf>
    <xf numFmtId="0" fontId="6" fillId="0" borderId="20" xfId="1" applyBorder="1"/>
    <xf numFmtId="0" fontId="6" fillId="0" borderId="6" xfId="1" applyBorder="1"/>
    <xf numFmtId="0" fontId="6" fillId="0" borderId="15" xfId="1" applyBorder="1" applyAlignment="1">
      <alignment horizontal="left"/>
    </xf>
    <xf numFmtId="0" fontId="12" fillId="0" borderId="8" xfId="1" applyFont="1" applyBorder="1" applyAlignment="1">
      <alignment horizontal="left"/>
    </xf>
    <xf numFmtId="0" fontId="6" fillId="0" borderId="8" xfId="1" applyBorder="1"/>
    <xf numFmtId="0" fontId="8" fillId="6" borderId="1" xfId="1" applyFont="1" applyFill="1" applyBorder="1" applyAlignment="1">
      <alignment horizontal="center"/>
    </xf>
    <xf numFmtId="0" fontId="6" fillId="0" borderId="20" xfId="1" applyBorder="1" applyAlignment="1">
      <alignment wrapText="1"/>
    </xf>
    <xf numFmtId="0" fontId="12" fillId="0" borderId="8" xfId="1" applyFont="1" applyBorder="1"/>
    <xf numFmtId="0" fontId="9" fillId="0" borderId="0" xfId="1" applyFont="1" applyAlignment="1">
      <alignment wrapText="1"/>
    </xf>
    <xf numFmtId="0" fontId="9" fillId="0" borderId="0" xfId="1" applyFont="1" applyAlignment="1">
      <alignment horizontal="center" wrapText="1"/>
    </xf>
    <xf numFmtId="0" fontId="8" fillId="6" borderId="10" xfId="1" applyFont="1" applyFill="1" applyBorder="1" applyAlignment="1">
      <alignment horizontal="center"/>
    </xf>
    <xf numFmtId="0" fontId="6" fillId="0" borderId="1" xfId="1" applyBorder="1" applyAlignment="1">
      <alignment horizontal="center"/>
    </xf>
    <xf numFmtId="0" fontId="16" fillId="0" borderId="1" xfId="1" applyFont="1" applyBorder="1" applyAlignment="1">
      <alignment horizontal="center"/>
    </xf>
    <xf numFmtId="0" fontId="6" fillId="0" borderId="19" xfId="1" applyBorder="1" applyAlignment="1">
      <alignment horizontal="center"/>
    </xf>
    <xf numFmtId="0" fontId="12" fillId="0" borderId="13" xfId="1" applyFont="1" applyBorder="1"/>
    <xf numFmtId="0" fontId="6" fillId="0" borderId="8" xfId="1" applyBorder="1" applyAlignment="1">
      <alignment horizontal="center"/>
    </xf>
    <xf numFmtId="0" fontId="6" fillId="0" borderId="0" xfId="1" applyAlignment="1">
      <alignment horizontal="left"/>
    </xf>
    <xf numFmtId="0" fontId="6" fillId="0" borderId="0" xfId="1" applyAlignment="1">
      <alignment horizontal="center"/>
    </xf>
    <xf numFmtId="0" fontId="6" fillId="0" borderId="18" xfId="1" applyBorder="1" applyAlignment="1">
      <alignment horizontal="right"/>
    </xf>
    <xf numFmtId="0" fontId="6" fillId="0" borderId="1" xfId="1" applyBorder="1"/>
    <xf numFmtId="0" fontId="6" fillId="8" borderId="1" xfId="1" applyFill="1" applyBorder="1"/>
    <xf numFmtId="0" fontId="17" fillId="0" borderId="0" xfId="1" applyFont="1"/>
    <xf numFmtId="0" fontId="18" fillId="0" borderId="0" xfId="1" applyFont="1" applyAlignment="1">
      <alignment horizontal="center"/>
    </xf>
    <xf numFmtId="0" fontId="12" fillId="0" borderId="0" xfId="1" applyFont="1"/>
    <xf numFmtId="0" fontId="12" fillId="0" borderId="22" xfId="1" applyFont="1" applyBorder="1" applyAlignment="1">
      <alignment horizontal="left"/>
    </xf>
    <xf numFmtId="0" fontId="6" fillId="0" borderId="27" xfId="1" applyBorder="1" applyAlignment="1">
      <alignment horizontal="left"/>
    </xf>
    <xf numFmtId="0" fontId="12" fillId="0" borderId="5" xfId="1" applyFont="1" applyBorder="1" applyAlignment="1">
      <alignment horizontal="left"/>
    </xf>
    <xf numFmtId="164" fontId="6" fillId="0" borderId="0" xfId="1" applyNumberFormat="1"/>
    <xf numFmtId="0" fontId="12" fillId="0" borderId="14" xfId="1" applyFont="1" applyBorder="1" applyAlignment="1">
      <alignment horizontal="left"/>
    </xf>
    <xf numFmtId="0" fontId="6" fillId="0" borderId="7" xfId="1" applyBorder="1" applyAlignment="1">
      <alignment horizontal="center"/>
    </xf>
    <xf numFmtId="0" fontId="6" fillId="0" borderId="9" xfId="1" applyBorder="1"/>
    <xf numFmtId="0" fontId="6" fillId="0" borderId="5" xfId="1" applyBorder="1"/>
    <xf numFmtId="0" fontId="6" fillId="0" borderId="27" xfId="1" applyBorder="1" applyAlignment="1">
      <alignment wrapText="1"/>
    </xf>
    <xf numFmtId="0" fontId="6" fillId="0" borderId="27" xfId="1" applyBorder="1"/>
    <xf numFmtId="0" fontId="6" fillId="0" borderId="31" xfId="1" applyBorder="1"/>
    <xf numFmtId="0" fontId="6" fillId="0" borderId="32" xfId="1" applyBorder="1"/>
    <xf numFmtId="0" fontId="12" fillId="0" borderId="14" xfId="1" applyFont="1" applyBorder="1"/>
    <xf numFmtId="0" fontId="6" fillId="0" borderId="30" xfId="1" applyBorder="1"/>
    <xf numFmtId="0" fontId="5" fillId="0" borderId="0" xfId="0" applyFont="1"/>
    <xf numFmtId="0" fontId="19" fillId="0" borderId="0" xfId="1" applyFont="1"/>
    <xf numFmtId="0" fontId="20" fillId="0" borderId="0" xfId="1" applyFont="1" applyAlignment="1">
      <alignment horizontal="left" wrapText="1"/>
    </xf>
    <xf numFmtId="0" fontId="21" fillId="6" borderId="16" xfId="1" applyFont="1" applyFill="1" applyBorder="1" applyAlignment="1">
      <alignment horizontal="center"/>
    </xf>
    <xf numFmtId="0" fontId="19" fillId="0" borderId="1" xfId="1" applyFont="1" applyBorder="1" applyAlignment="1">
      <alignment horizontal="centerContinuous"/>
    </xf>
    <xf numFmtId="0" fontId="22" fillId="0" borderId="1" xfId="1" applyFont="1" applyBorder="1"/>
    <xf numFmtId="0" fontId="22" fillId="0" borderId="1" xfId="1" applyFont="1" applyBorder="1" applyAlignment="1">
      <alignment horizontal="center"/>
    </xf>
    <xf numFmtId="0" fontId="22" fillId="0" borderId="18" xfId="1" applyFont="1" applyBorder="1" applyAlignment="1">
      <alignment horizontal="left"/>
    </xf>
    <xf numFmtId="0" fontId="19" fillId="0" borderId="19" xfId="1" applyFont="1" applyBorder="1"/>
    <xf numFmtId="0" fontId="19" fillId="0" borderId="18" xfId="1" applyFont="1" applyBorder="1" applyAlignment="1">
      <alignment horizontal="center"/>
    </xf>
    <xf numFmtId="0" fontId="19" fillId="0" borderId="18" xfId="1" applyFont="1" applyBorder="1"/>
    <xf numFmtId="0" fontId="19" fillId="0" borderId="20" xfId="1" applyFont="1" applyBorder="1" applyAlignment="1">
      <alignment horizontal="left"/>
    </xf>
    <xf numFmtId="0" fontId="19" fillId="0" borderId="21" xfId="1" applyFont="1" applyBorder="1"/>
    <xf numFmtId="0" fontId="19" fillId="0" borderId="21" xfId="1" applyFont="1" applyBorder="1" applyAlignment="1">
      <alignment horizontal="center"/>
    </xf>
    <xf numFmtId="0" fontId="19" fillId="0" borderId="20" xfId="1" applyFont="1" applyBorder="1" applyAlignment="1">
      <alignment horizontal="center"/>
    </xf>
    <xf numFmtId="0" fontId="19" fillId="0" borderId="20" xfId="1" applyFont="1" applyBorder="1"/>
    <xf numFmtId="0" fontId="19" fillId="0" borderId="6" xfId="1" applyFont="1" applyBorder="1"/>
    <xf numFmtId="0" fontId="19" fillId="0" borderId="15" xfId="1" applyFont="1" applyBorder="1" applyAlignment="1">
      <alignment horizontal="center"/>
    </xf>
    <xf numFmtId="0" fontId="19" fillId="0" borderId="15" xfId="1" applyFont="1" applyBorder="1"/>
    <xf numFmtId="0" fontId="19" fillId="0" borderId="15" xfId="1" applyFont="1" applyBorder="1" applyAlignment="1">
      <alignment horizontal="left"/>
    </xf>
    <xf numFmtId="0" fontId="22" fillId="0" borderId="8" xfId="1" applyFont="1" applyBorder="1" applyAlignment="1">
      <alignment horizontal="left"/>
    </xf>
    <xf numFmtId="0" fontId="19" fillId="0" borderId="8" xfId="1" applyFont="1" applyBorder="1"/>
    <xf numFmtId="0" fontId="21" fillId="6" borderId="1" xfId="1" applyFont="1" applyFill="1" applyBorder="1" applyAlignment="1">
      <alignment horizontal="center"/>
    </xf>
    <xf numFmtId="0" fontId="19" fillId="0" borderId="20" xfId="1" applyFont="1" applyBorder="1" applyAlignment="1">
      <alignment wrapText="1"/>
    </xf>
    <xf numFmtId="0" fontId="22" fillId="0" borderId="8" xfId="1" applyFont="1" applyBorder="1"/>
    <xf numFmtId="0" fontId="19" fillId="7" borderId="19" xfId="1" applyFont="1" applyFill="1" applyBorder="1"/>
    <xf numFmtId="0" fontId="19" fillId="7" borderId="21" xfId="1" applyFont="1" applyFill="1" applyBorder="1"/>
    <xf numFmtId="0" fontId="0" fillId="0" borderId="0" xfId="0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/>
    </xf>
    <xf numFmtId="2" fontId="24" fillId="1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0" fillId="0" borderId="1" xfId="0" applyBorder="1"/>
    <xf numFmtId="0" fontId="0" fillId="13" borderId="1" xfId="0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textRotation="90" wrapText="1"/>
    </xf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1" fillId="0" borderId="0" xfId="0" applyFont="1" applyAlignment="1">
      <alignment horizontal="left" textRotation="90"/>
    </xf>
    <xf numFmtId="0" fontId="3" fillId="0" borderId="0" xfId="0" applyFont="1"/>
    <xf numFmtId="0" fontId="1" fillId="0" borderId="0" xfId="0" quotePrefix="1" applyFont="1"/>
    <xf numFmtId="0" fontId="25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5" fillId="0" borderId="0" xfId="0" applyFont="1"/>
    <xf numFmtId="2" fontId="1" fillId="0" borderId="0" xfId="0" applyNumberFormat="1" applyFont="1"/>
    <xf numFmtId="0" fontId="1" fillId="0" borderId="13" xfId="0" applyFont="1" applyBorder="1" applyAlignment="1">
      <alignment horizontal="center" textRotation="90"/>
    </xf>
    <xf numFmtId="0" fontId="1" fillId="2" borderId="1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3" xfId="0" quotePrefix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quotePrefix="1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5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15" xfId="0" applyFont="1" applyBorder="1" applyAlignment="1">
      <alignment horizontal="center" textRotation="90" wrapText="1"/>
    </xf>
    <xf numFmtId="0" fontId="3" fillId="9" borderId="1" xfId="0" applyFont="1" applyFill="1" applyBorder="1" applyAlignment="1">
      <alignment horizontal="center" vertical="center" wrapText="1"/>
    </xf>
    <xf numFmtId="0" fontId="24" fillId="0" borderId="0" xfId="0" applyFont="1"/>
    <xf numFmtId="0" fontId="27" fillId="11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24" fillId="0" borderId="14" xfId="0" applyFont="1" applyBorder="1"/>
    <xf numFmtId="0" fontId="24" fillId="0" borderId="14" xfId="0" applyFont="1" applyBorder="1" applyAlignment="1">
      <alignment horizontal="left" vertical="center"/>
    </xf>
    <xf numFmtId="0" fontId="27" fillId="11" borderId="10" xfId="0" applyFont="1" applyFill="1" applyBorder="1" applyAlignment="1">
      <alignment horizontal="left" vertical="center"/>
    </xf>
    <xf numFmtId="0" fontId="27" fillId="11" borderId="12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/>
    </xf>
    <xf numFmtId="0" fontId="24" fillId="0" borderId="13" xfId="0" applyFont="1" applyBorder="1"/>
    <xf numFmtId="0" fontId="2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24" fillId="0" borderId="1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10" borderId="1" xfId="0" applyFill="1" applyBorder="1" applyAlignment="1">
      <alignment horizontal="center" vertical="center"/>
    </xf>
    <xf numFmtId="0" fontId="24" fillId="10" borderId="1" xfId="0" applyFont="1" applyFill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4" fillId="14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/>
    </xf>
    <xf numFmtId="0" fontId="24" fillId="12" borderId="1" xfId="0" applyFont="1" applyFill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0" fillId="0" borderId="3" xfId="0" applyBorder="1"/>
    <xf numFmtId="0" fontId="28" fillId="0" borderId="0" xfId="0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2" fontId="24" fillId="0" borderId="3" xfId="0" applyNumberFormat="1" applyFont="1" applyBorder="1" applyAlignment="1">
      <alignment horizontal="center" vertical="center"/>
    </xf>
    <xf numFmtId="0" fontId="24" fillId="16" borderId="1" xfId="0" applyFont="1" applyFill="1" applyBorder="1" applyAlignment="1">
      <alignment horizontal="center" vertical="center" wrapText="1"/>
    </xf>
    <xf numFmtId="0" fontId="28" fillId="0" borderId="0" xfId="0" applyFont="1"/>
    <xf numFmtId="1" fontId="28" fillId="0" borderId="0" xfId="2" applyNumberFormat="1" applyFont="1" applyFill="1" applyBorder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1" fillId="0" borderId="3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0" fillId="14" borderId="0" xfId="0" applyFill="1"/>
    <xf numFmtId="0" fontId="34" fillId="14" borderId="0" xfId="0" applyFont="1" applyFill="1" applyAlignment="1">
      <alignment horizontal="left" vertical="center"/>
    </xf>
    <xf numFmtId="14" fontId="34" fillId="14" borderId="0" xfId="0" applyNumberFormat="1" applyFont="1" applyFill="1" applyAlignment="1">
      <alignment horizontal="left" vertical="center"/>
    </xf>
    <xf numFmtId="0" fontId="34" fillId="14" borderId="0" xfId="0" applyFont="1" applyFill="1" applyAlignment="1">
      <alignment horizontal="center" vertical="center"/>
    </xf>
    <xf numFmtId="0" fontId="36" fillId="11" borderId="0" xfId="0" applyFont="1" applyFill="1" applyAlignment="1">
      <alignment horizontal="center" vertical="center" wrapText="1"/>
    </xf>
    <xf numFmtId="0" fontId="36" fillId="11" borderId="8" xfId="0" applyFont="1" applyFill="1" applyBorder="1" applyAlignment="1">
      <alignment horizontal="center" vertical="center" wrapText="1"/>
    </xf>
    <xf numFmtId="0" fontId="33" fillId="9" borderId="10" xfId="0" applyFont="1" applyFill="1" applyBorder="1" applyAlignment="1">
      <alignment horizontal="center" vertical="center" wrapText="1"/>
    </xf>
    <xf numFmtId="0" fontId="33" fillId="9" borderId="11" xfId="0" applyFont="1" applyFill="1" applyBorder="1" applyAlignment="1">
      <alignment horizontal="center" vertical="center" wrapText="1"/>
    </xf>
    <xf numFmtId="0" fontId="33" fillId="9" borderId="12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25" fillId="12" borderId="5" xfId="0" applyFont="1" applyFill="1" applyBorder="1" applyAlignment="1">
      <alignment horizontal="center" vertical="center" wrapText="1"/>
    </xf>
    <xf numFmtId="0" fontId="25" fillId="12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/>
    </xf>
    <xf numFmtId="2" fontId="32" fillId="4" borderId="10" xfId="0" applyNumberFormat="1" applyFont="1" applyFill="1" applyBorder="1" applyAlignment="1">
      <alignment horizontal="center" vertical="center"/>
    </xf>
    <xf numFmtId="2" fontId="32" fillId="4" borderId="12" xfId="0" applyNumberFormat="1" applyFont="1" applyFill="1" applyBorder="1" applyAlignment="1">
      <alignment horizontal="center" vertical="center"/>
    </xf>
    <xf numFmtId="0" fontId="32" fillId="4" borderId="10" xfId="0" applyFont="1" applyFill="1" applyBorder="1" applyAlignment="1">
      <alignment horizontal="right" vertical="center"/>
    </xf>
    <xf numFmtId="0" fontId="32" fillId="4" borderId="11" xfId="0" applyFont="1" applyFill="1" applyBorder="1" applyAlignment="1">
      <alignment horizontal="right" vertical="center"/>
    </xf>
    <xf numFmtId="0" fontId="32" fillId="4" borderId="12" xfId="0" applyFont="1" applyFill="1" applyBorder="1" applyAlignment="1">
      <alignment horizontal="right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20" fillId="0" borderId="0" xfId="1" applyFont="1" applyAlignment="1">
      <alignment horizontal="left" wrapText="1"/>
    </xf>
    <xf numFmtId="0" fontId="21" fillId="6" borderId="17" xfId="1" applyFont="1" applyFill="1" applyBorder="1" applyAlignment="1">
      <alignment horizontal="center" wrapText="1"/>
    </xf>
    <xf numFmtId="0" fontId="21" fillId="6" borderId="11" xfId="1" applyFont="1" applyFill="1" applyBorder="1" applyAlignment="1">
      <alignment horizontal="center" wrapText="1"/>
    </xf>
    <xf numFmtId="0" fontId="19" fillId="0" borderId="12" xfId="1" applyFont="1" applyBorder="1" applyAlignment="1">
      <alignment horizontal="center" wrapText="1"/>
    </xf>
    <xf numFmtId="0" fontId="21" fillId="6" borderId="10" xfId="1" applyFont="1" applyFill="1" applyBorder="1" applyAlignment="1">
      <alignment horizontal="center" wrapText="1"/>
    </xf>
    <xf numFmtId="0" fontId="21" fillId="6" borderId="12" xfId="1" applyFont="1" applyFill="1" applyBorder="1" applyAlignment="1">
      <alignment horizontal="center" wrapText="1"/>
    </xf>
    <xf numFmtId="0" fontId="8" fillId="6" borderId="10" xfId="1" applyFont="1" applyFill="1" applyBorder="1" applyAlignment="1">
      <alignment horizontal="center" wrapText="1"/>
    </xf>
    <xf numFmtId="0" fontId="8" fillId="6" borderId="11" xfId="1" applyFont="1" applyFill="1" applyBorder="1" applyAlignment="1">
      <alignment horizontal="center" wrapText="1"/>
    </xf>
    <xf numFmtId="0" fontId="8" fillId="6" borderId="12" xfId="1" applyFont="1" applyFill="1" applyBorder="1" applyAlignment="1">
      <alignment horizontal="center" wrapText="1"/>
    </xf>
    <xf numFmtId="0" fontId="13" fillId="0" borderId="0" xfId="1" applyFont="1" applyAlignment="1">
      <alignment horizontal="center" vertical="center" wrapText="1"/>
    </xf>
    <xf numFmtId="0" fontId="6" fillId="8" borderId="22" xfId="1" applyFill="1" applyBorder="1" applyAlignment="1">
      <alignment horizontal="center"/>
    </xf>
    <xf numFmtId="0" fontId="6" fillId="8" borderId="23" xfId="1" applyFill="1" applyBorder="1" applyAlignment="1">
      <alignment horizontal="center"/>
    </xf>
    <xf numFmtId="0" fontId="6" fillId="8" borderId="19" xfId="1" applyFill="1" applyBorder="1" applyAlignment="1">
      <alignment horizontal="center"/>
    </xf>
    <xf numFmtId="0" fontId="16" fillId="0" borderId="10" xfId="1" applyFont="1" applyBorder="1" applyAlignment="1">
      <alignment horizontal="center"/>
    </xf>
    <xf numFmtId="0" fontId="16" fillId="0" borderId="11" xfId="1" applyFont="1" applyBorder="1" applyAlignment="1">
      <alignment horizontal="center"/>
    </xf>
    <xf numFmtId="0" fontId="16" fillId="0" borderId="12" xfId="1" applyFont="1" applyBorder="1" applyAlignment="1">
      <alignment horizontal="center"/>
    </xf>
    <xf numFmtId="0" fontId="6" fillId="8" borderId="10" xfId="1" applyFill="1" applyBorder="1" applyAlignment="1">
      <alignment horizontal="center"/>
    </xf>
    <xf numFmtId="0" fontId="6" fillId="8" borderId="11" xfId="1" applyFill="1" applyBorder="1" applyAlignment="1">
      <alignment horizontal="center"/>
    </xf>
    <xf numFmtId="0" fontId="6" fillId="8" borderId="12" xfId="1" applyFill="1" applyBorder="1" applyAlignment="1">
      <alignment horizontal="center"/>
    </xf>
    <xf numFmtId="0" fontId="6" fillId="8" borderId="24" xfId="1" applyFill="1" applyBorder="1" applyAlignment="1">
      <alignment horizontal="center"/>
    </xf>
    <xf numFmtId="0" fontId="6" fillId="8" borderId="25" xfId="1" applyFill="1" applyBorder="1" applyAlignment="1">
      <alignment horizontal="center"/>
    </xf>
    <xf numFmtId="0" fontId="6" fillId="8" borderId="26" xfId="1" applyFill="1" applyBorder="1" applyAlignment="1">
      <alignment horizontal="center"/>
    </xf>
    <xf numFmtId="0" fontId="16" fillId="0" borderId="2" xfId="1" applyFont="1" applyBorder="1" applyAlignment="1">
      <alignment horizont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6" fillId="8" borderId="28" xfId="1" applyFill="1" applyBorder="1" applyAlignment="1">
      <alignment horizontal="center"/>
    </xf>
    <xf numFmtId="0" fontId="6" fillId="8" borderId="29" xfId="1" applyFill="1" applyBorder="1" applyAlignment="1">
      <alignment horizontal="center"/>
    </xf>
    <xf numFmtId="0" fontId="6" fillId="8" borderId="30" xfId="1" applyFill="1" applyBorder="1" applyAlignment="1">
      <alignment horizontal="center"/>
    </xf>
  </cellXfs>
  <cellStyles count="3">
    <cellStyle name="Normal" xfId="0" builtinId="0"/>
    <cellStyle name="Normal 2" xfId="1" xr:uid="{9B26C1EC-71B1-4D2B-94A3-452F887D66F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70</xdr:row>
      <xdr:rowOff>144781</xdr:rowOff>
    </xdr:from>
    <xdr:to>
      <xdr:col>10</xdr:col>
      <xdr:colOff>9215</xdr:colOff>
      <xdr:row>70</xdr:row>
      <xdr:rowOff>1112521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E89037A-80DE-44C8-8D35-51886C9A6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40841"/>
          <a:ext cx="1457015" cy="96774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39</xdr:row>
      <xdr:rowOff>144781</xdr:rowOff>
    </xdr:from>
    <xdr:ext cx="1457015" cy="967740"/>
    <xdr:pic>
      <xdr:nvPicPr>
        <xdr:cNvPr id="5" name="Picture 4">
          <a:extLst>
            <a:ext uri="{FF2B5EF4-FFF2-40B4-BE49-F238E27FC236}">
              <a16:creationId xmlns:a16="http://schemas.microsoft.com/office/drawing/2014/main" id="{AECCED3A-7D8F-4C75-B509-6A48314FC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78001"/>
          <a:ext cx="1457015" cy="9677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144781</xdr:rowOff>
    </xdr:from>
    <xdr:ext cx="1457015" cy="967740"/>
    <xdr:pic>
      <xdr:nvPicPr>
        <xdr:cNvPr id="6" name="Picture 5">
          <a:extLst>
            <a:ext uri="{FF2B5EF4-FFF2-40B4-BE49-F238E27FC236}">
              <a16:creationId xmlns:a16="http://schemas.microsoft.com/office/drawing/2014/main" id="{C6B93AE9-126A-4D44-BC9B-7545849F4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30401"/>
          <a:ext cx="1457015" cy="96774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348342</xdr:colOff>
      <xdr:row>7</xdr:row>
      <xdr:rowOff>174171</xdr:rowOff>
    </xdr:from>
    <xdr:to>
      <xdr:col>6</xdr:col>
      <xdr:colOff>304799</xdr:colOff>
      <xdr:row>8</xdr:row>
      <xdr:rowOff>918028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7F2169-D0E6-4DF7-9B65-E2A3A4F6B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342" y="1578428"/>
          <a:ext cx="2046514" cy="13643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174171</xdr:rowOff>
    </xdr:from>
    <xdr:to>
      <xdr:col>6</xdr:col>
      <xdr:colOff>312420</xdr:colOff>
      <xdr:row>40</xdr:row>
      <xdr:rowOff>830942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FAB6B0-D127-4DE7-A1C0-1F06AA902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343" y="7892142"/>
          <a:ext cx="2054134" cy="13643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</xdr:row>
      <xdr:rowOff>152400</xdr:rowOff>
    </xdr:from>
    <xdr:to>
      <xdr:col>6</xdr:col>
      <xdr:colOff>312420</xdr:colOff>
      <xdr:row>72</xdr:row>
      <xdr:rowOff>820058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8521969-233C-4E24-BF3E-757A0BA0D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343" y="14064343"/>
          <a:ext cx="2054134" cy="13643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MAIN%20FOLDER/15%20QMS%20FOR%20QC%20-%20ISO%209001/SLG-QC-SOP-02%20ARCHITECTURAL%20WORKS/SLG_QC_FORM_02_01_ARCHITECTURAL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CALCULATION"/>
      <sheetName val="IF - CHECKLIST"/>
      <sheetName val="EF - CHECKLIST"/>
      <sheetName val="EDIT"/>
      <sheetName val="PRINT"/>
      <sheetName val="COMPLIES VS CHECK"/>
    </sheetNames>
    <sheetDataSet>
      <sheetData sheetId="0"/>
      <sheetData sheetId="1">
        <row r="2">
          <cell r="AI2">
            <v>45194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0D2EB-2681-4F97-8CCD-6C7D661B02F2}">
  <sheetPr codeName="Sheet1">
    <pageSetUpPr fitToPage="1"/>
  </sheetPr>
  <dimension ref="B1:S83"/>
  <sheetViews>
    <sheetView zoomScale="70" zoomScaleNormal="70" workbookViewId="0">
      <selection activeCell="G4" sqref="G4"/>
    </sheetView>
  </sheetViews>
  <sheetFormatPr defaultRowHeight="14.4" x14ac:dyDescent="0.3"/>
  <cols>
    <col min="1" max="1" width="8.88671875" customWidth="1"/>
    <col min="4" max="4" width="4.21875" customWidth="1"/>
    <col min="6" max="6" width="45.21875" customWidth="1"/>
    <col min="7" max="7" width="20.33203125" customWidth="1"/>
    <col min="8" max="8" width="23.6640625" customWidth="1"/>
    <col min="9" max="9" width="22.88671875" customWidth="1"/>
    <col min="10" max="11" width="12.88671875" style="90" customWidth="1"/>
    <col min="12" max="12" width="4.33203125" style="90" customWidth="1"/>
    <col min="13" max="13" width="4.33203125" customWidth="1"/>
    <col min="14" max="14" width="27.33203125" customWidth="1"/>
    <col min="15" max="15" width="27.33203125" style="149" customWidth="1"/>
    <col min="16" max="17" width="10.77734375" style="90" customWidth="1"/>
  </cols>
  <sheetData>
    <row r="1" spans="2:19" ht="55.2" customHeight="1" x14ac:dyDescent="0.3">
      <c r="E1" s="197" t="s">
        <v>344</v>
      </c>
      <c r="F1" s="198"/>
      <c r="G1" s="198"/>
      <c r="H1" s="198"/>
      <c r="I1" s="198"/>
      <c r="J1" s="198"/>
      <c r="K1" s="199"/>
    </row>
    <row r="2" spans="2:19" ht="16.2" customHeight="1" x14ac:dyDescent="0.3">
      <c r="H2" s="101"/>
    </row>
    <row r="3" spans="2:19" ht="15" customHeight="1" x14ac:dyDescent="0.3">
      <c r="E3" s="191"/>
      <c r="F3" s="194" t="s">
        <v>342</v>
      </c>
      <c r="G3" s="192" t="str">
        <f>'PART 1'!F3</f>
        <v>P017 SECRET RECIPE</v>
      </c>
      <c r="H3" s="191"/>
      <c r="I3" s="191"/>
      <c r="J3" s="191"/>
      <c r="K3" s="191"/>
      <c r="L3" s="189"/>
      <c r="M3" s="189"/>
      <c r="N3" s="189"/>
      <c r="O3" s="90"/>
      <c r="Q3"/>
      <c r="S3" s="90"/>
    </row>
    <row r="4" spans="2:19" ht="15" customHeight="1" x14ac:dyDescent="0.3">
      <c r="E4" s="191"/>
      <c r="F4" s="194" t="s">
        <v>343</v>
      </c>
      <c r="G4" s="193">
        <f>'[1]IF - CHECKLIST'!AI2</f>
        <v>45194</v>
      </c>
      <c r="H4" s="191"/>
      <c r="I4" s="191"/>
      <c r="J4" s="191"/>
      <c r="K4" s="191"/>
      <c r="L4" s="189"/>
      <c r="M4" s="189"/>
      <c r="N4" s="189"/>
      <c r="O4" s="90"/>
      <c r="Q4"/>
      <c r="S4" s="90"/>
    </row>
    <row r="5" spans="2:19" ht="16.2" customHeight="1" x14ac:dyDescent="0.3">
      <c r="E5" s="191"/>
      <c r="F5" s="194" t="s">
        <v>348</v>
      </c>
      <c r="G5" s="192" t="s">
        <v>349</v>
      </c>
      <c r="H5" s="191"/>
      <c r="I5" s="191"/>
      <c r="J5" s="191"/>
      <c r="K5" s="191"/>
      <c r="L5" s="190"/>
      <c r="M5" s="190"/>
      <c r="N5" s="190"/>
      <c r="O5" s="90"/>
      <c r="Q5"/>
      <c r="S5" s="90"/>
    </row>
    <row r="6" spans="2:19" ht="11.4" customHeight="1" x14ac:dyDescent="0.3">
      <c r="B6" s="195" t="s">
        <v>345</v>
      </c>
      <c r="C6" s="195"/>
      <c r="H6" s="101"/>
    </row>
    <row r="7" spans="2:19" ht="11.4" customHeight="1" x14ac:dyDescent="0.3">
      <c r="B7" s="196"/>
      <c r="C7" s="196"/>
      <c r="D7" s="185"/>
    </row>
    <row r="8" spans="2:19" ht="21" x14ac:dyDescent="0.3">
      <c r="B8" s="204" t="s">
        <v>338</v>
      </c>
      <c r="C8" s="204"/>
      <c r="J8" s="200" t="s">
        <v>340</v>
      </c>
      <c r="K8" s="200"/>
      <c r="N8" s="203" t="s">
        <v>258</v>
      </c>
      <c r="O8" s="203"/>
    </row>
    <row r="9" spans="2:19" ht="29.4" customHeight="1" x14ac:dyDescent="0.3">
      <c r="E9" s="91" t="s">
        <v>316</v>
      </c>
      <c r="F9" s="91" t="s">
        <v>259</v>
      </c>
      <c r="G9" s="92" t="s">
        <v>260</v>
      </c>
      <c r="H9" s="92" t="s">
        <v>261</v>
      </c>
      <c r="I9" s="93" t="s">
        <v>262</v>
      </c>
      <c r="J9" s="180" t="s">
        <v>263</v>
      </c>
      <c r="K9" s="180" t="s">
        <v>264</v>
      </c>
    </row>
    <row r="10" spans="2:19" x14ac:dyDescent="0.3">
      <c r="E10" s="94">
        <v>1</v>
      </c>
      <c r="F10" s="167" t="s">
        <v>317</v>
      </c>
      <c r="G10" s="94">
        <v>100</v>
      </c>
      <c r="H10" s="94"/>
      <c r="I10" s="95">
        <f>IFERROR((SUM(I11:I18)*G10/100),0)</f>
        <v>0</v>
      </c>
      <c r="J10" s="166"/>
      <c r="K10" s="95">
        <f>IFERROR(SUM(I11:I18)/((SUM(H11:H18)-SUM(J11:J18)))*100,0)</f>
        <v>0</v>
      </c>
      <c r="N10" s="153" t="s">
        <v>292</v>
      </c>
      <c r="O10" s="154"/>
    </row>
    <row r="11" spans="2:19" x14ac:dyDescent="0.3">
      <c r="E11" s="96"/>
      <c r="F11" s="165" t="s">
        <v>318</v>
      </c>
      <c r="G11" s="96"/>
      <c r="H11" s="96">
        <f>VLOOKUP(B8,F77:K78,2,FALSE)</f>
        <v>0</v>
      </c>
      <c r="I11" s="97">
        <f>IFERROR((SUM(P13:P15)/SUM(Q13:Q15)*H11),0)</f>
        <v>0</v>
      </c>
      <c r="J11" s="184"/>
      <c r="K11" s="166"/>
      <c r="N11" s="151"/>
      <c r="O11" s="152"/>
      <c r="P11" s="174" t="s">
        <v>336</v>
      </c>
      <c r="Q11" s="174" t="s">
        <v>337</v>
      </c>
    </row>
    <row r="12" spans="2:19" x14ac:dyDescent="0.3">
      <c r="E12" s="96"/>
      <c r="F12" s="165" t="s">
        <v>319</v>
      </c>
      <c r="G12" s="96"/>
      <c r="H12" s="96">
        <f>VLOOKUP(B8,F77:K78,3,FALSE)</f>
        <v>5</v>
      </c>
      <c r="I12" s="97">
        <f>IFERROR((SUM(P18:P22)/SUM(Q18:Q22)*H12),0)</f>
        <v>0</v>
      </c>
      <c r="J12" s="184"/>
      <c r="K12" s="166"/>
      <c r="N12" s="156" t="s">
        <v>266</v>
      </c>
      <c r="O12" s="163"/>
      <c r="P12" s="96"/>
      <c r="Q12" s="96"/>
    </row>
    <row r="13" spans="2:19" x14ac:dyDescent="0.3">
      <c r="E13" s="96"/>
      <c r="F13" s="165" t="s">
        <v>320</v>
      </c>
      <c r="G13" s="96"/>
      <c r="H13" s="96">
        <f>VLOOKUP(B8,F77:K78,4,FALSE)</f>
        <v>35</v>
      </c>
      <c r="I13" s="97">
        <f>IFERROR((SUM(P25:P27)/SUM(Q25:Q27)*H13),0)</f>
        <v>0</v>
      </c>
      <c r="J13" s="184"/>
      <c r="K13" s="166"/>
      <c r="N13" s="156"/>
      <c r="O13" s="164" t="s">
        <v>267</v>
      </c>
      <c r="P13" s="173">
        <f>SUM('PART 1'!K29+'PART 1'!K61+'PART 1'!K89)</f>
        <v>0</v>
      </c>
      <c r="Q13" s="173">
        <f>SUM('PART 1'!K30+'PART 1'!K62+'PART 1'!K90)</f>
        <v>0</v>
      </c>
    </row>
    <row r="14" spans="2:19" x14ac:dyDescent="0.3">
      <c r="E14" s="96"/>
      <c r="F14" s="165" t="s">
        <v>321</v>
      </c>
      <c r="G14" s="96"/>
      <c r="H14" s="96">
        <f>VLOOKUP(B8,F77:K78,5,FALSE)</f>
        <v>0</v>
      </c>
      <c r="I14" s="97">
        <f>IFERROR((SUM(P36)/SUM(Q36)*H14),0)</f>
        <v>0</v>
      </c>
      <c r="J14" s="184"/>
      <c r="K14" s="166"/>
      <c r="N14" s="156"/>
      <c r="O14" s="164" t="s">
        <v>268</v>
      </c>
      <c r="P14" s="173">
        <f>SUM('PART 1'!L29+'PART 1'!L61+'PART 1'!L89)</f>
        <v>0</v>
      </c>
      <c r="Q14" s="173">
        <f>SUM('PART 1'!L30+'PART 1'!L62+'PART 1'!L90)</f>
        <v>0</v>
      </c>
    </row>
    <row r="15" spans="2:19" x14ac:dyDescent="0.3">
      <c r="E15" s="96"/>
      <c r="F15" s="165" t="s">
        <v>322</v>
      </c>
      <c r="G15" s="96"/>
      <c r="H15" s="96">
        <f>VLOOKUP(B8,F77:K78,6,FALSE)</f>
        <v>0</v>
      </c>
      <c r="I15" s="97">
        <f>IFERROR((SUM(P39)/SUM(Q39)*H15),0)</f>
        <v>0</v>
      </c>
      <c r="J15" s="184"/>
      <c r="K15" s="166"/>
      <c r="N15" s="156"/>
      <c r="O15" s="164" t="s">
        <v>269</v>
      </c>
      <c r="P15" s="173">
        <f>SUM('PART 1'!M29+'PART 1'!M61+'PART 1'!M89)</f>
        <v>0</v>
      </c>
      <c r="Q15" s="173">
        <f>SUM('PART 1'!M30+'PART 1'!M62+'PART 1'!M90)</f>
        <v>0</v>
      </c>
    </row>
    <row r="16" spans="2:19" x14ac:dyDescent="0.3">
      <c r="E16" s="96"/>
      <c r="F16" s="165" t="s">
        <v>323</v>
      </c>
      <c r="G16" s="96"/>
      <c r="H16" s="96">
        <f>VLOOKUP(B8,F77:O78,7,FALSE)</f>
        <v>0</v>
      </c>
      <c r="I16" s="97">
        <f>IFERROR((SUM(P30:P33)/SUM(Q30:Q33)*H16),0)</f>
        <v>0</v>
      </c>
      <c r="J16" s="184"/>
      <c r="K16" s="166"/>
      <c r="N16" s="156"/>
      <c r="O16" s="163"/>
      <c r="P16" s="96"/>
      <c r="Q16" s="96"/>
    </row>
    <row r="17" spans="5:17" x14ac:dyDescent="0.3">
      <c r="E17" s="96"/>
      <c r="F17" s="165" t="s">
        <v>324</v>
      </c>
      <c r="G17" s="96"/>
      <c r="H17" s="96">
        <f>VLOOKUP(B8,F77:O78,8,FALSE)</f>
        <v>20</v>
      </c>
      <c r="I17" s="97">
        <f>IFERROR((SUM(P42)/SUM(Q42)*H17),0)</f>
        <v>0</v>
      </c>
      <c r="J17" s="184"/>
      <c r="K17" s="166"/>
      <c r="N17" s="156" t="s">
        <v>270</v>
      </c>
      <c r="O17" s="163"/>
      <c r="P17" s="96"/>
      <c r="Q17" s="96"/>
    </row>
    <row r="18" spans="5:17" x14ac:dyDescent="0.3">
      <c r="E18" s="96"/>
      <c r="F18" s="165" t="s">
        <v>325</v>
      </c>
      <c r="G18" s="96"/>
      <c r="H18" s="96">
        <f>VLOOKUP(B8,F77:O78,9,FALSE)</f>
        <v>20</v>
      </c>
      <c r="I18" s="97">
        <f>IFERROR((SUM(P43)/SUM(Q43)*H18),0)</f>
        <v>0</v>
      </c>
      <c r="J18" s="184"/>
      <c r="K18" s="166"/>
      <c r="N18" s="157"/>
      <c r="O18" s="164" t="s">
        <v>271</v>
      </c>
      <c r="P18" s="173">
        <f>SUM('PART 1'!N29+'PART 1'!N61+'PART 1'!N89)</f>
        <v>0</v>
      </c>
      <c r="Q18" s="173">
        <f>SUM('PART 1'!N30+'PART 1'!N62+'PART 1'!N90)</f>
        <v>0</v>
      </c>
    </row>
    <row r="19" spans="5:17" x14ac:dyDescent="0.3">
      <c r="E19" s="96"/>
      <c r="F19" s="96"/>
      <c r="G19" s="96"/>
      <c r="H19" s="96"/>
      <c r="I19" s="97"/>
      <c r="J19" s="96"/>
      <c r="K19" s="96"/>
      <c r="N19" s="157"/>
      <c r="O19" s="164" t="s">
        <v>272</v>
      </c>
      <c r="P19" s="173">
        <f>SUM('PART 1'!O89+'PART 1'!O61+'PART 1'!O29)</f>
        <v>0</v>
      </c>
      <c r="Q19" s="173">
        <f>SUM('PART 1'!O90+'PART 1'!O62+'PART 1'!O30)</f>
        <v>0</v>
      </c>
    </row>
    <row r="20" spans="5:17" x14ac:dyDescent="0.3">
      <c r="E20" s="94">
        <v>2</v>
      </c>
      <c r="F20" s="167" t="s">
        <v>326</v>
      </c>
      <c r="G20" s="94">
        <v>100</v>
      </c>
      <c r="H20" s="166"/>
      <c r="I20" s="95">
        <f>IFERROR((SUM(I21:I25)*G20/100),0)</f>
        <v>0</v>
      </c>
      <c r="J20" s="166"/>
      <c r="K20" s="95">
        <f>IFERROR(SUM(I21:I25)/((SUM(H21:H25)-SUM(J21:J25)))*100,0)</f>
        <v>0</v>
      </c>
      <c r="N20" s="157"/>
      <c r="O20" s="164" t="s">
        <v>273</v>
      </c>
      <c r="P20" s="173">
        <f>SUM('PART 1'!P29+'PART 1'!P61+'PART 1'!P89)</f>
        <v>0</v>
      </c>
      <c r="Q20" s="173">
        <f>SUM('PART 1'!P30+'PART 1'!P62+'PART 1'!P90)</f>
        <v>0</v>
      </c>
    </row>
    <row r="21" spans="5:17" x14ac:dyDescent="0.3">
      <c r="E21" s="96"/>
      <c r="F21" s="165" t="s">
        <v>327</v>
      </c>
      <c r="G21" s="96"/>
      <c r="H21" s="96">
        <v>40</v>
      </c>
      <c r="I21" s="97">
        <f>IFERROR((SUM(P47:P50)/SUM(Q47:Q50)*H21),0)</f>
        <v>0</v>
      </c>
      <c r="J21" s="184"/>
      <c r="K21" s="166"/>
      <c r="N21" s="157"/>
      <c r="O21" s="164" t="s">
        <v>274</v>
      </c>
      <c r="P21" s="173">
        <f>SUM('PART 1'!Q89+'PART 1'!Q61+'PART 1'!Q29)</f>
        <v>0</v>
      </c>
      <c r="Q21" s="173">
        <f>SUM('PART 1'!Q90+'PART 1'!Q62+'PART 1'!Q30)</f>
        <v>0</v>
      </c>
    </row>
    <row r="22" spans="5:17" ht="14.4" customHeight="1" x14ac:dyDescent="0.3">
      <c r="E22" s="96"/>
      <c r="F22" s="165" t="s">
        <v>328</v>
      </c>
      <c r="G22" s="96"/>
      <c r="H22" s="96">
        <v>20</v>
      </c>
      <c r="I22" s="97">
        <f>IFERROR((SUM(P53:P55)/SUM(Q53:Q55)*H22),0)</f>
        <v>0</v>
      </c>
      <c r="J22" s="184"/>
      <c r="K22" s="166"/>
      <c r="N22" s="157"/>
      <c r="O22" s="164" t="s">
        <v>275</v>
      </c>
      <c r="P22" s="173">
        <f>SUM('PART 1'!R29+'PART 1'!R61+'PART 1'!R89)</f>
        <v>0</v>
      </c>
      <c r="Q22" s="173">
        <f>SUM('PART 1'!R30+'PART 1'!R62+'PART 1'!R90)</f>
        <v>0</v>
      </c>
    </row>
    <row r="23" spans="5:17" x14ac:dyDescent="0.3">
      <c r="E23" s="96"/>
      <c r="F23" s="165" t="s">
        <v>329</v>
      </c>
      <c r="G23" s="96"/>
      <c r="H23" s="96">
        <v>10</v>
      </c>
      <c r="I23" s="97">
        <f>IFERROR((SUM(P58:P61)/SUM(Q58:Q61)*H23),0)</f>
        <v>0</v>
      </c>
      <c r="J23" s="184"/>
      <c r="K23" s="166"/>
      <c r="N23" s="157"/>
      <c r="O23" s="163"/>
      <c r="P23" s="96"/>
      <c r="Q23" s="96"/>
    </row>
    <row r="24" spans="5:17" x14ac:dyDescent="0.3">
      <c r="E24" s="96"/>
      <c r="F24" s="165" t="s">
        <v>330</v>
      </c>
      <c r="G24" s="96"/>
      <c r="H24" s="96">
        <v>10</v>
      </c>
      <c r="I24" s="97">
        <f>IFERROR((SUM(P64:P65)/SUM(Q64:Q65)*H24),0)</f>
        <v>0</v>
      </c>
      <c r="J24" s="184"/>
      <c r="K24" s="166"/>
      <c r="N24" s="156" t="s">
        <v>276</v>
      </c>
      <c r="O24" s="163"/>
      <c r="P24" s="96"/>
      <c r="Q24" s="96"/>
    </row>
    <row r="25" spans="5:17" x14ac:dyDescent="0.3">
      <c r="E25" s="96"/>
      <c r="F25" s="165" t="s">
        <v>310</v>
      </c>
      <c r="G25" s="96"/>
      <c r="H25" s="96">
        <v>20</v>
      </c>
      <c r="I25" s="97">
        <f>IFERROR((SUM(P66)/SUM(Q66)*H25),0)</f>
        <v>0</v>
      </c>
      <c r="J25" s="184"/>
      <c r="K25" s="166"/>
      <c r="N25" s="157"/>
      <c r="O25" s="164" t="s">
        <v>277</v>
      </c>
      <c r="P25" s="173">
        <f>SUM('PART 1'!S29+'PART 1'!S61+'PART 1'!S89)</f>
        <v>0</v>
      </c>
      <c r="Q25" s="173">
        <f>SUM('PART 1'!S90+'PART 1'!S62+'PART 1'!S30)</f>
        <v>0</v>
      </c>
    </row>
    <row r="26" spans="5:17" x14ac:dyDescent="0.3">
      <c r="E26" s="98"/>
      <c r="F26" s="98"/>
      <c r="G26" s="96"/>
      <c r="H26" s="96"/>
      <c r="I26" s="97"/>
      <c r="J26" s="96"/>
      <c r="K26" s="96"/>
      <c r="N26" s="157"/>
      <c r="O26" s="164" t="s">
        <v>268</v>
      </c>
      <c r="P26" s="173">
        <f>SUM('PART 1'!T89+'PART 1'!T61+'PART 1'!T29)</f>
        <v>0</v>
      </c>
      <c r="Q26" s="173">
        <f>SUM('PART 1'!T30+'PART 1'!T62+'PART 1'!T90)</f>
        <v>0</v>
      </c>
    </row>
    <row r="27" spans="5:17" x14ac:dyDescent="0.3">
      <c r="E27" s="94">
        <v>3</v>
      </c>
      <c r="F27" s="167" t="s">
        <v>331</v>
      </c>
      <c r="G27" s="94">
        <v>100</v>
      </c>
      <c r="H27" s="94"/>
      <c r="I27" s="95">
        <f>IFERROR((SUM(I28:I31)*G27/100),0)</f>
        <v>0</v>
      </c>
      <c r="J27" s="166"/>
      <c r="K27" s="95">
        <f>IFERROR(SUM(I28:I31)/((SUM(H28:H31)-SUM(J28:J31)))*100,0)</f>
        <v>0</v>
      </c>
      <c r="N27" s="157"/>
      <c r="O27" s="164" t="s">
        <v>278</v>
      </c>
      <c r="P27" s="173">
        <f>SUM('PART 1'!U29+'PART 1'!U61+'PART 1'!U89)</f>
        <v>0</v>
      </c>
      <c r="Q27" s="173">
        <f>SUM('PART 1'!U90+'PART 1'!U62+'PART 1'!U30)</f>
        <v>0</v>
      </c>
    </row>
    <row r="28" spans="5:17" x14ac:dyDescent="0.3">
      <c r="E28" s="96"/>
      <c r="F28" s="165" t="s">
        <v>332</v>
      </c>
      <c r="G28" s="96"/>
      <c r="H28" s="96">
        <v>25</v>
      </c>
      <c r="I28" s="97">
        <f>IFERROR((SUM(P69)/SUM(Q69)*H28),0)</f>
        <v>0</v>
      </c>
      <c r="J28" s="184"/>
      <c r="K28" s="95"/>
      <c r="N28" s="157"/>
      <c r="O28" s="164"/>
      <c r="P28" s="96"/>
      <c r="Q28" s="96"/>
    </row>
    <row r="29" spans="5:17" x14ac:dyDescent="0.3">
      <c r="E29" s="96"/>
      <c r="F29" s="165" t="s">
        <v>333</v>
      </c>
      <c r="G29" s="96"/>
      <c r="H29" s="96">
        <v>25</v>
      </c>
      <c r="I29" s="97">
        <f>IFERROR((SUM(P70)/SUM(Q70)*H29),0)</f>
        <v>0</v>
      </c>
      <c r="J29" s="184"/>
      <c r="K29" s="95"/>
      <c r="N29" s="156" t="s">
        <v>279</v>
      </c>
      <c r="O29" s="163"/>
      <c r="P29" s="96"/>
      <c r="Q29" s="96"/>
    </row>
    <row r="30" spans="5:17" x14ac:dyDescent="0.3">
      <c r="E30" s="96"/>
      <c r="F30" s="165" t="s">
        <v>334</v>
      </c>
      <c r="G30" s="96"/>
      <c r="H30" s="96">
        <v>25</v>
      </c>
      <c r="I30" s="97">
        <f>IFERROR((SUM(P71)/SUM(Q71)*H30),0)</f>
        <v>0</v>
      </c>
      <c r="J30" s="184"/>
      <c r="K30" s="95"/>
      <c r="N30" s="157"/>
      <c r="O30" s="164" t="s">
        <v>280</v>
      </c>
      <c r="P30" s="173">
        <f>SUM('PART 1'!V29+'PART 1'!V61+'PART 1'!V89)</f>
        <v>0</v>
      </c>
      <c r="Q30" s="173">
        <f>SUM('PART 1'!V90+'PART 1'!V62+'PART 1'!V30)</f>
        <v>0</v>
      </c>
    </row>
    <row r="31" spans="5:17" x14ac:dyDescent="0.3">
      <c r="E31" s="96"/>
      <c r="F31" s="165" t="s">
        <v>315</v>
      </c>
      <c r="G31" s="96"/>
      <c r="H31" s="96">
        <v>25</v>
      </c>
      <c r="I31" s="97">
        <f>IFERROR((SUM(P72)/SUM(Q72)*H31),0)</f>
        <v>0</v>
      </c>
      <c r="J31" s="184"/>
      <c r="K31" s="95"/>
      <c r="N31" s="157"/>
      <c r="O31" s="164" t="s">
        <v>281</v>
      </c>
      <c r="P31" s="173">
        <f>SUM('PART 1'!W29+'PART 1'!W61+'PART 1'!W89)</f>
        <v>0</v>
      </c>
      <c r="Q31" s="173">
        <f>SUM('PART 1'!W30+'PART 1'!W62+'PART 1'!W90)</f>
        <v>0</v>
      </c>
    </row>
    <row r="32" spans="5:17" ht="21" x14ac:dyDescent="0.3">
      <c r="E32" s="207" t="s">
        <v>347</v>
      </c>
      <c r="F32" s="208"/>
      <c r="G32" s="208"/>
      <c r="H32" s="208"/>
      <c r="I32" s="209"/>
      <c r="J32" s="205">
        <f>(SUM(K10+K20+K27)/(300-SUM(J11:J18,J21:J25,J28:J31)))*100</f>
        <v>0</v>
      </c>
      <c r="K32" s="206"/>
      <c r="N32" s="157"/>
      <c r="O32" s="164" t="s">
        <v>282</v>
      </c>
      <c r="P32" s="173">
        <f>SUM('PART 1'!X29+'PART 1'!X61+'PART 1'!X931)</f>
        <v>0</v>
      </c>
      <c r="Q32" s="173">
        <f>SUM('PART 1'!X90+'PART 1'!X62+'PART 1'!X30)</f>
        <v>0</v>
      </c>
    </row>
    <row r="33" spans="5:17" x14ac:dyDescent="0.3">
      <c r="E33" s="176" t="s">
        <v>341</v>
      </c>
      <c r="F33" s="176"/>
      <c r="G33" s="176"/>
      <c r="H33" s="176"/>
      <c r="I33" s="179"/>
      <c r="J33" s="169"/>
      <c r="K33" s="179"/>
      <c r="N33" s="157"/>
      <c r="O33" s="164" t="s">
        <v>283</v>
      </c>
      <c r="P33" s="173">
        <f>SUM('PART 1'!Y29+'PART 1'!Y61+'PART 1'!Y89)</f>
        <v>0</v>
      </c>
      <c r="Q33" s="173">
        <f>SUM('PART 1'!Y30+'PART 1'!Y62+'PART 1'!Y90)</f>
        <v>0</v>
      </c>
    </row>
    <row r="34" spans="5:17" x14ac:dyDescent="0.3">
      <c r="I34" s="175"/>
      <c r="K34" s="175"/>
      <c r="N34" s="157"/>
      <c r="O34" s="163"/>
      <c r="P34" s="96"/>
      <c r="Q34" s="96"/>
    </row>
    <row r="35" spans="5:17" x14ac:dyDescent="0.3">
      <c r="I35" s="175"/>
      <c r="K35" s="175"/>
      <c r="N35" s="156" t="s">
        <v>284</v>
      </c>
      <c r="O35" s="163"/>
      <c r="P35" s="96"/>
      <c r="Q35" s="96"/>
    </row>
    <row r="36" spans="5:17" x14ac:dyDescent="0.3">
      <c r="I36" s="175"/>
      <c r="K36" s="175"/>
      <c r="N36" s="157"/>
      <c r="O36" s="164" t="s">
        <v>285</v>
      </c>
      <c r="P36" s="173">
        <f>SUM('PART 1'!Z29+'PART 1'!Z61+'PART 1'!Z89)</f>
        <v>0</v>
      </c>
      <c r="Q36" s="173">
        <f>SUM('PART 1'!Z30+'PART 1'!Z62+'PART 1'!Z90)</f>
        <v>0</v>
      </c>
    </row>
    <row r="37" spans="5:17" x14ac:dyDescent="0.3">
      <c r="I37" s="175"/>
      <c r="K37" s="175"/>
      <c r="N37" s="157"/>
      <c r="O37" s="163"/>
      <c r="P37" s="96"/>
      <c r="Q37" s="96"/>
    </row>
    <row r="38" spans="5:17" x14ac:dyDescent="0.3">
      <c r="I38" s="175"/>
      <c r="K38" s="175"/>
      <c r="N38" s="156" t="s">
        <v>286</v>
      </c>
      <c r="O38" s="163"/>
      <c r="P38" s="96"/>
      <c r="Q38" s="96"/>
    </row>
    <row r="39" spans="5:17" x14ac:dyDescent="0.3">
      <c r="I39" s="175"/>
      <c r="K39" s="175"/>
      <c r="N39" s="157"/>
      <c r="O39" s="164" t="s">
        <v>287</v>
      </c>
      <c r="P39" s="173">
        <f>SUM('PART 1'!AA29+'PART 1'!AA61+'PART 1'!AA89)</f>
        <v>0</v>
      </c>
      <c r="Q39" s="173">
        <f>SUM('PART 1'!AA90+'PART 1'!AA62+'PART 1'!AA30)</f>
        <v>0</v>
      </c>
    </row>
    <row r="40" spans="5:17" x14ac:dyDescent="0.3">
      <c r="I40" s="175"/>
      <c r="K40" s="175"/>
      <c r="N40" s="156"/>
      <c r="O40" s="163"/>
      <c r="P40" s="96"/>
      <c r="Q40" s="96"/>
    </row>
    <row r="41" spans="5:17" ht="19.2" customHeight="1" x14ac:dyDescent="0.4">
      <c r="F41" s="183"/>
      <c r="G41" s="181"/>
      <c r="H41" s="181"/>
      <c r="I41" s="182"/>
      <c r="J41" s="177"/>
      <c r="K41" s="177"/>
      <c r="N41" s="156" t="s">
        <v>288</v>
      </c>
      <c r="O41" s="163"/>
      <c r="P41" s="96"/>
      <c r="Q41" s="96"/>
    </row>
    <row r="42" spans="5:17" ht="18.600000000000001" customHeight="1" x14ac:dyDescent="0.4">
      <c r="F42" s="183"/>
      <c r="G42" s="181"/>
      <c r="H42" s="181"/>
      <c r="I42" s="181"/>
      <c r="J42" s="177"/>
      <c r="K42" s="178"/>
      <c r="N42" s="157"/>
      <c r="O42" s="164" t="s">
        <v>289</v>
      </c>
      <c r="P42" s="173">
        <f>SUM('PART 1'!AB29+'PART 1'!AB61+'PART 1'!AB89)</f>
        <v>0</v>
      </c>
      <c r="Q42" s="173">
        <f>SUM('PART 1'!AB62+'PART 1'!AB90+'PART 1'!AB30)</f>
        <v>0</v>
      </c>
    </row>
    <row r="43" spans="5:17" ht="16.8" customHeight="1" x14ac:dyDescent="0.4">
      <c r="F43" s="183"/>
      <c r="G43" s="181"/>
      <c r="H43" s="181"/>
      <c r="I43" s="181"/>
      <c r="J43" s="177"/>
      <c r="K43" s="177"/>
      <c r="N43" s="158"/>
      <c r="O43" s="164" t="s">
        <v>290</v>
      </c>
      <c r="P43" s="173">
        <f>SUM('PART 1'!AC29+'PART 1'!AC89+'PART 1'!AC61)</f>
        <v>0</v>
      </c>
      <c r="Q43" s="173">
        <f>SUM('PART 1'!AC30+'PART 1'!AC62+'PART 1'!AC90)</f>
        <v>0</v>
      </c>
    </row>
    <row r="44" spans="5:17" x14ac:dyDescent="0.3">
      <c r="E44" s="1"/>
      <c r="N44" s="156"/>
      <c r="O44" s="163"/>
      <c r="P44" s="96"/>
      <c r="Q44" s="96"/>
    </row>
    <row r="45" spans="5:17" x14ac:dyDescent="0.3">
      <c r="N45" s="148" t="s">
        <v>293</v>
      </c>
      <c r="O45" s="148"/>
      <c r="P45" s="96"/>
      <c r="Q45" s="96"/>
    </row>
    <row r="46" spans="5:17" x14ac:dyDescent="0.3">
      <c r="N46" s="156" t="s">
        <v>298</v>
      </c>
      <c r="O46" s="160"/>
      <c r="P46" s="96"/>
      <c r="Q46" s="96"/>
    </row>
    <row r="47" spans="5:17" x14ac:dyDescent="0.3">
      <c r="N47" s="155"/>
      <c r="O47" s="164" t="s">
        <v>294</v>
      </c>
      <c r="P47" s="173">
        <f>SUM('PART 2&amp;3'!I27+'PART 2&amp;3'!I58+'PART 2&amp;3'!I91)</f>
        <v>0</v>
      </c>
      <c r="Q47" s="173">
        <f>SUM('PART 2&amp;3'!I28+'PART 2&amp;3'!I59+'PART 2&amp;3'!I92)</f>
        <v>0</v>
      </c>
    </row>
    <row r="48" spans="5:17" x14ac:dyDescent="0.3">
      <c r="N48" s="155"/>
      <c r="O48" s="164" t="s">
        <v>295</v>
      </c>
      <c r="P48" s="173">
        <f>SUM('PART 2&amp;3'!J27+'PART 2&amp;3'!J58+'PART 2&amp;3'!J91)</f>
        <v>0</v>
      </c>
      <c r="Q48" s="173">
        <f>SUM('PART 2&amp;3'!J92+'PART 2&amp;3'!J59+'PART 2&amp;3'!J28)</f>
        <v>0</v>
      </c>
    </row>
    <row r="49" spans="14:17" ht="14.4" customHeight="1" x14ac:dyDescent="0.3">
      <c r="N49" s="155"/>
      <c r="O49" s="164" t="s">
        <v>296</v>
      </c>
      <c r="P49" s="173">
        <f>SUM('PART 2&amp;3'!K27+'PART 2&amp;3'!K58+'PART 2&amp;3'!K91)</f>
        <v>0</v>
      </c>
      <c r="Q49" s="173">
        <f>SUM('PART 2&amp;3'!K28+'PART 2&amp;3'!K59+'PART 2&amp;3'!K92)</f>
        <v>0</v>
      </c>
    </row>
    <row r="50" spans="14:17" x14ac:dyDescent="0.3">
      <c r="N50" s="99"/>
      <c r="O50" s="164" t="s">
        <v>297</v>
      </c>
      <c r="P50" s="173">
        <f>SUM('PART 2&amp;3'!L27+'PART 2&amp;3'!L58+'PART 2&amp;3'!L91)</f>
        <v>0</v>
      </c>
      <c r="Q50" s="173">
        <f>SUM('PART 2&amp;3'!L92+'PART 2&amp;3'!L59+'PART 2&amp;3'!L28)</f>
        <v>0</v>
      </c>
    </row>
    <row r="51" spans="14:17" x14ac:dyDescent="0.3">
      <c r="N51" s="155"/>
      <c r="O51" s="164"/>
      <c r="P51" s="96"/>
      <c r="Q51" s="96"/>
    </row>
    <row r="52" spans="14:17" x14ac:dyDescent="0.3">
      <c r="N52" s="155" t="s">
        <v>299</v>
      </c>
      <c r="O52" s="164"/>
      <c r="P52" s="96"/>
      <c r="Q52" s="96"/>
    </row>
    <row r="53" spans="14:17" x14ac:dyDescent="0.3">
      <c r="N53" s="155"/>
      <c r="O53" s="164" t="s">
        <v>295</v>
      </c>
      <c r="P53" s="173">
        <f>SUM('PART 2&amp;3'!M27+'PART 2&amp;3'!M58+'PART 2&amp;3'!M91)</f>
        <v>0</v>
      </c>
      <c r="Q53" s="173">
        <f>SUM('PART 2&amp;3'!M92+'PART 2&amp;3'!M59+'PART 2&amp;3'!M28)</f>
        <v>0</v>
      </c>
    </row>
    <row r="54" spans="14:17" x14ac:dyDescent="0.3">
      <c r="N54" s="155"/>
      <c r="O54" s="164" t="s">
        <v>300</v>
      </c>
      <c r="P54" s="173">
        <f>SUM('PART 2&amp;3'!N91+'PART 2&amp;3'!N58+'PART 2&amp;3'!N27)</f>
        <v>0</v>
      </c>
      <c r="Q54" s="173">
        <f>SUM('PART 2&amp;3'!N28+'PART 2&amp;3'!N59+'PART 2&amp;3'!N92)</f>
        <v>0</v>
      </c>
    </row>
    <row r="55" spans="14:17" x14ac:dyDescent="0.3">
      <c r="N55" s="99"/>
      <c r="O55" s="164" t="s">
        <v>301</v>
      </c>
      <c r="P55" s="173">
        <f>SUM('PART 2&amp;3'!O27+'PART 2&amp;3'!O58+'PART 2&amp;3'!O91)</f>
        <v>0</v>
      </c>
      <c r="Q55" s="173">
        <f>SUM('PART 2&amp;3'!O92+'PART 2&amp;3'!O59+'PART 2&amp;3'!O28)</f>
        <v>0</v>
      </c>
    </row>
    <row r="56" spans="14:17" x14ac:dyDescent="0.3">
      <c r="N56" s="99"/>
      <c r="O56" s="164"/>
      <c r="P56" s="96"/>
      <c r="Q56" s="96"/>
    </row>
    <row r="57" spans="14:17" x14ac:dyDescent="0.3">
      <c r="N57" s="155" t="s">
        <v>302</v>
      </c>
      <c r="O57" s="164"/>
      <c r="P57" s="96"/>
      <c r="Q57" s="96"/>
    </row>
    <row r="58" spans="14:17" x14ac:dyDescent="0.3">
      <c r="N58" s="155"/>
      <c r="O58" s="164" t="s">
        <v>303</v>
      </c>
      <c r="P58" s="173">
        <f>SUM('PART 2&amp;3'!P27+'PART 2&amp;3'!P58+'PART 2&amp;3'!P91)</f>
        <v>0</v>
      </c>
      <c r="Q58" s="173">
        <f>SUM('PART 2&amp;3'!P28+'PART 2&amp;3'!P59+'PART 2&amp;3'!P92)</f>
        <v>0</v>
      </c>
    </row>
    <row r="59" spans="14:17" x14ac:dyDescent="0.3">
      <c r="N59" s="155"/>
      <c r="O59" s="164" t="s">
        <v>304</v>
      </c>
      <c r="P59" s="173">
        <f>SUM('PART 2&amp;3'!Q91+'PART 2&amp;3'!Q58+'PART 2&amp;3'!Q27)</f>
        <v>0</v>
      </c>
      <c r="Q59" s="173">
        <f>SUM('PART 2&amp;3'!Q92+'PART 2&amp;3'!Q59+'PART 2&amp;3'!Q28)</f>
        <v>0</v>
      </c>
    </row>
    <row r="60" spans="14:17" x14ac:dyDescent="0.3">
      <c r="N60" s="155"/>
      <c r="O60" s="164" t="s">
        <v>305</v>
      </c>
      <c r="P60" s="173">
        <f>SUM('PART 2&amp;3'!R27+'PART 2&amp;3'!R58+'PART 2&amp;3'!R91)</f>
        <v>0</v>
      </c>
      <c r="Q60" s="173">
        <f>SUM('PART 2&amp;3'!R28+'PART 2&amp;3'!R59+'PART 2&amp;3'!R92)</f>
        <v>0</v>
      </c>
    </row>
    <row r="61" spans="14:17" x14ac:dyDescent="0.3">
      <c r="N61" s="99"/>
      <c r="O61" s="164" t="s">
        <v>306</v>
      </c>
      <c r="P61" s="173">
        <f>SUM('PART 2&amp;3'!S91+'PART 2&amp;3'!S58+'PART 2&amp;3'!S27)</f>
        <v>0</v>
      </c>
      <c r="Q61" s="173">
        <f>SUM('PART 2&amp;3'!S92+'PART 2&amp;3'!S59+'PART 2&amp;3'!S28)</f>
        <v>0</v>
      </c>
    </row>
    <row r="62" spans="14:17" x14ac:dyDescent="0.3">
      <c r="N62" s="155"/>
      <c r="O62" s="150"/>
      <c r="P62" s="96"/>
      <c r="Q62" s="96"/>
    </row>
    <row r="63" spans="14:17" x14ac:dyDescent="0.3">
      <c r="N63" s="161" t="s">
        <v>307</v>
      </c>
      <c r="O63" s="150"/>
      <c r="P63" s="96"/>
      <c r="Q63" s="96"/>
    </row>
    <row r="64" spans="14:17" x14ac:dyDescent="0.3">
      <c r="N64" s="155"/>
      <c r="O64" s="164" t="s">
        <v>308</v>
      </c>
      <c r="P64" s="173">
        <f>SUM('PART 2&amp;3'!T27+'PART 2&amp;3'!T58+'PART 2&amp;3'!T91)</f>
        <v>0</v>
      </c>
      <c r="Q64" s="173">
        <f>SUM('PART 2&amp;3'!T92+'PART 2&amp;3'!T59+'PART 2&amp;3'!T28)</f>
        <v>0</v>
      </c>
    </row>
    <row r="65" spans="4:18" x14ac:dyDescent="0.3">
      <c r="N65" s="155"/>
      <c r="O65" s="164" t="s">
        <v>309</v>
      </c>
      <c r="P65" s="173">
        <f>SUM('PART 2&amp;3'!U91+'PART 2&amp;3'!U58+'PART 2&amp;3'!U27)</f>
        <v>0</v>
      </c>
      <c r="Q65" s="173">
        <f>SUM('PART 2&amp;3'!U28+'PART 2&amp;3'!U59+'PART 2&amp;3'!U92)</f>
        <v>0</v>
      </c>
    </row>
    <row r="66" spans="4:18" x14ac:dyDescent="0.3">
      <c r="N66" s="159"/>
      <c r="O66" s="164" t="s">
        <v>310</v>
      </c>
      <c r="P66" s="173">
        <f>SUM('PART 2&amp;3'!V27+'PART 2&amp;3'!V58+'PART 2&amp;3'!V91)</f>
        <v>0</v>
      </c>
      <c r="Q66" s="173">
        <f>SUM('PART 2&amp;3'!V92+'PART 2&amp;3'!V59+'PART 2&amp;3'!V28)</f>
        <v>0</v>
      </c>
    </row>
    <row r="67" spans="4:18" x14ac:dyDescent="0.3">
      <c r="N67" s="159"/>
      <c r="O67" s="150"/>
      <c r="P67" s="168"/>
      <c r="Q67" s="168"/>
    </row>
    <row r="68" spans="4:18" x14ac:dyDescent="0.3">
      <c r="N68" s="148" t="s">
        <v>311</v>
      </c>
      <c r="O68" s="148"/>
      <c r="P68" s="168"/>
      <c r="Q68" s="168"/>
    </row>
    <row r="69" spans="4:18" x14ac:dyDescent="0.3">
      <c r="N69" s="151"/>
      <c r="O69" s="162" t="s">
        <v>312</v>
      </c>
      <c r="P69" s="173">
        <f>SUM('PART 2&amp;3'!W27+'PART 2&amp;3'!W58+'PART 2&amp;3'!W91)</f>
        <v>0</v>
      </c>
      <c r="Q69" s="173">
        <f>SUM('PART 2&amp;3'!W28+'PART 2&amp;3'!W59+'PART 2&amp;3'!W92)</f>
        <v>0</v>
      </c>
    </row>
    <row r="70" spans="4:18" x14ac:dyDescent="0.3">
      <c r="N70" s="151"/>
      <c r="O70" s="162" t="s">
        <v>313</v>
      </c>
      <c r="P70" s="173">
        <f>SUM('PART 2&amp;3'!X91+'PART 2&amp;3'!X58+'PART 2&amp;3'!X27)</f>
        <v>0</v>
      </c>
      <c r="Q70" s="173">
        <f>SUM('PART 2&amp;3'!X92+'PART 2&amp;3'!X59+'PART 2&amp;3'!X28)</f>
        <v>0</v>
      </c>
    </row>
    <row r="71" spans="4:18" x14ac:dyDescent="0.3">
      <c r="N71" s="151"/>
      <c r="O71" s="162" t="s">
        <v>314</v>
      </c>
      <c r="P71" s="173">
        <f>SUM('PART 2&amp;3'!Y27+'PART 2&amp;3'!Y58+'PART 2&amp;3'!Y91)</f>
        <v>0</v>
      </c>
      <c r="Q71" s="173">
        <f>SUM('PART 2&amp;3'!Y28+'PART 2&amp;3'!Y59+'PART 2&amp;3'!Y92)</f>
        <v>0</v>
      </c>
    </row>
    <row r="72" spans="4:18" x14ac:dyDescent="0.3">
      <c r="N72" s="151"/>
      <c r="O72" s="162" t="s">
        <v>315</v>
      </c>
      <c r="P72" s="173">
        <f>SUM('PART 2&amp;3'!Z91+'PART 2&amp;3'!Z58+'PART 2&amp;3'!Z27)</f>
        <v>0</v>
      </c>
      <c r="Q72" s="173">
        <f>SUM('PART 2&amp;3'!Z92+'PART 2&amp;3'!Z59+'PART 2&amp;3'!Z28)</f>
        <v>0</v>
      </c>
    </row>
    <row r="75" spans="4:18" ht="39" customHeight="1" x14ac:dyDescent="0.3">
      <c r="D75" s="201" t="s">
        <v>265</v>
      </c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  <c r="Q75" s="202"/>
      <c r="R75" s="202"/>
    </row>
    <row r="76" spans="4:18" s="170" customFormat="1" ht="115.2" x14ac:dyDescent="0.3">
      <c r="F76" s="171" t="s">
        <v>335</v>
      </c>
      <c r="G76" s="172" t="s">
        <v>318</v>
      </c>
      <c r="H76" s="172" t="s">
        <v>319</v>
      </c>
      <c r="I76" s="172" t="s">
        <v>320</v>
      </c>
      <c r="J76" s="172" t="s">
        <v>321</v>
      </c>
      <c r="K76" s="172" t="s">
        <v>322</v>
      </c>
      <c r="L76" s="172" t="s">
        <v>322</v>
      </c>
      <c r="M76" s="172" t="s">
        <v>323</v>
      </c>
      <c r="N76" s="172" t="s">
        <v>324</v>
      </c>
      <c r="O76" s="172" t="s">
        <v>325</v>
      </c>
    </row>
    <row r="77" spans="4:18" x14ac:dyDescent="0.3">
      <c r="F77" s="100" t="s">
        <v>339</v>
      </c>
      <c r="G77" s="96">
        <v>20</v>
      </c>
      <c r="H77" s="96">
        <v>15</v>
      </c>
      <c r="I77" s="96">
        <v>25</v>
      </c>
      <c r="J77" s="96">
        <v>5</v>
      </c>
      <c r="K77" s="96">
        <v>5</v>
      </c>
      <c r="L77" s="96">
        <v>5</v>
      </c>
      <c r="M77" s="96">
        <v>0</v>
      </c>
      <c r="N77" s="96">
        <v>15</v>
      </c>
      <c r="O77" s="96">
        <v>15</v>
      </c>
    </row>
    <row r="78" spans="4:18" x14ac:dyDescent="0.3">
      <c r="F78" s="100" t="s">
        <v>338</v>
      </c>
      <c r="G78" s="96">
        <v>0</v>
      </c>
      <c r="H78" s="96">
        <v>5</v>
      </c>
      <c r="I78" s="96">
        <v>35</v>
      </c>
      <c r="J78" s="96">
        <v>0</v>
      </c>
      <c r="K78" s="96">
        <v>0</v>
      </c>
      <c r="L78" s="96">
        <v>0</v>
      </c>
      <c r="M78" s="96">
        <v>20</v>
      </c>
      <c r="N78" s="96">
        <v>20</v>
      </c>
      <c r="O78" s="96">
        <v>20</v>
      </c>
    </row>
    <row r="79" spans="4:18" x14ac:dyDescent="0.3">
      <c r="F79" s="90"/>
      <c r="G79" s="90"/>
      <c r="H79" s="90"/>
      <c r="I79" s="90"/>
      <c r="J79"/>
    </row>
    <row r="80" spans="4:18" x14ac:dyDescent="0.3">
      <c r="F80" s="90"/>
      <c r="G80" s="90"/>
      <c r="H80" s="90"/>
      <c r="I80" s="90"/>
    </row>
    <row r="81" spans="6:9" x14ac:dyDescent="0.3">
      <c r="F81" s="90"/>
      <c r="G81" s="90"/>
      <c r="H81" s="90"/>
      <c r="I81" s="90"/>
    </row>
    <row r="82" spans="6:9" x14ac:dyDescent="0.3">
      <c r="F82" s="90"/>
      <c r="G82" s="90"/>
      <c r="H82" s="90"/>
      <c r="I82" s="90"/>
    </row>
    <row r="83" spans="6:9" x14ac:dyDescent="0.3">
      <c r="F83" s="90"/>
      <c r="G83" s="90"/>
      <c r="H83" s="90"/>
      <c r="I83" s="90"/>
    </row>
  </sheetData>
  <mergeCells count="8">
    <mergeCell ref="B6:C7"/>
    <mergeCell ref="E1:K1"/>
    <mergeCell ref="J8:K8"/>
    <mergeCell ref="D75:R75"/>
    <mergeCell ref="N8:O8"/>
    <mergeCell ref="B8:C8"/>
    <mergeCell ref="J32:K32"/>
    <mergeCell ref="E32:I32"/>
  </mergeCells>
  <dataValidations count="1">
    <dataValidation type="list" allowBlank="1" showInputMessage="1" showErrorMessage="1" sqref="B8" xr:uid="{A407C079-6C41-4A99-AC11-C0660C7EE97C}">
      <formula1>$F$77:$F$80</formula1>
    </dataValidation>
  </dataValidations>
  <pageMargins left="0.70866141732283472" right="0.51181102362204722" top="0.62992125984251968" bottom="0.47244094488188981" header="0.31496062992125984" footer="0.31496062992125984"/>
  <pageSetup paperSize="9" scale="85" orientation="landscape" r:id="rId1"/>
  <headerFooter>
    <oddFooter xml:space="preserve">&amp;R&amp;9Ref. No: SLG/QC/FRM/01/01 | Rev. No.: 00 | Eff.Date: 31 Jan 2024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EE403-11B7-46B2-B844-637992965995}">
  <sheetPr codeName="Sheet2"/>
  <dimension ref="A3:AS198"/>
  <sheetViews>
    <sheetView view="pageLayout" topLeftCell="A28" zoomScale="85" zoomScaleNormal="100" zoomScaleSheetLayoutView="100" zoomScalePageLayoutView="85" workbookViewId="0">
      <selection activeCell="F66" sqref="F66"/>
    </sheetView>
  </sheetViews>
  <sheetFormatPr defaultColWidth="8.88671875" defaultRowHeight="12" x14ac:dyDescent="0.25"/>
  <cols>
    <col min="1" max="7" width="2" style="1" customWidth="1"/>
    <col min="8" max="9" width="2" style="2" customWidth="1"/>
    <col min="10" max="10" width="2" style="1" customWidth="1"/>
    <col min="11" max="11" width="5.44140625" style="1" bestFit="1" customWidth="1"/>
    <col min="12" max="12" width="4.109375" style="1" customWidth="1"/>
    <col min="13" max="13" width="5.44140625" style="1" bestFit="1" customWidth="1"/>
    <col min="14" max="16" width="4.109375" style="1" bestFit="1" customWidth="1"/>
    <col min="17" max="17" width="5.44140625" style="1" bestFit="1" customWidth="1"/>
    <col min="18" max="18" width="4.109375" style="1" bestFit="1" customWidth="1"/>
    <col min="19" max="19" width="5.44140625" style="1" bestFit="1" customWidth="1"/>
    <col min="20" max="24" width="4.109375" style="1" bestFit="1" customWidth="1"/>
    <col min="25" max="25" width="5.44140625" style="1" bestFit="1" customWidth="1"/>
    <col min="26" max="26" width="10.44140625" style="1" bestFit="1" customWidth="1"/>
    <col min="27" max="27" width="13.77734375" style="1" customWidth="1"/>
    <col min="28" max="28" width="7.5546875" style="1" bestFit="1" customWidth="1"/>
    <col min="29" max="29" width="5.44140625" style="1" bestFit="1" customWidth="1"/>
    <col min="30" max="45" width="5.21875" style="1" bestFit="1" customWidth="1"/>
    <col min="46" max="16384" width="8.88671875" style="1"/>
  </cols>
  <sheetData>
    <row r="3" spans="1:45" ht="18.600000000000001" customHeight="1" x14ac:dyDescent="0.25">
      <c r="B3" s="1" t="s">
        <v>257</v>
      </c>
      <c r="F3" s="1" t="s">
        <v>346</v>
      </c>
      <c r="H3" s="1"/>
      <c r="I3" s="1"/>
      <c r="Q3" s="1" t="s">
        <v>11</v>
      </c>
      <c r="W3" s="1" t="s">
        <v>12</v>
      </c>
      <c r="X3" s="3"/>
      <c r="Y3" s="3"/>
      <c r="Z3" s="3"/>
      <c r="AA3" s="187" t="s">
        <v>0</v>
      </c>
      <c r="AB3" s="3"/>
      <c r="AC3" s="3"/>
      <c r="AP3" s="104"/>
      <c r="AQ3" s="104"/>
      <c r="AR3" s="104"/>
      <c r="AS3" s="104"/>
    </row>
    <row r="4" spans="1:45" ht="15.6" customHeight="1" x14ac:dyDescent="0.25">
      <c r="F4" s="186"/>
      <c r="G4" s="186"/>
      <c r="H4" s="186"/>
      <c r="I4" s="186"/>
      <c r="J4" s="186"/>
      <c r="K4" s="186"/>
      <c r="L4" s="186"/>
      <c r="M4" s="186"/>
      <c r="N4" s="186"/>
      <c r="Q4" s="1" t="s">
        <v>10</v>
      </c>
      <c r="R4" s="7"/>
      <c r="S4" s="7"/>
      <c r="T4" s="7"/>
      <c r="W4" s="1" t="s">
        <v>256</v>
      </c>
      <c r="X4" s="7"/>
      <c r="Y4" s="7"/>
      <c r="Z4" s="7"/>
    </row>
    <row r="5" spans="1:45" x14ac:dyDescent="0.25">
      <c r="AE5" s="103"/>
      <c r="AI5" s="103"/>
      <c r="AJ5" s="103"/>
      <c r="AK5" s="103"/>
      <c r="AL5" s="103"/>
    </row>
    <row r="6" spans="1:45" ht="14.4" customHeight="1" x14ac:dyDescent="0.25">
      <c r="A6" s="143" t="s">
        <v>292</v>
      </c>
      <c r="H6" s="63"/>
      <c r="AE6" s="103"/>
      <c r="AI6" s="103"/>
      <c r="AJ6" s="103"/>
      <c r="AK6" s="103"/>
      <c r="AL6" s="103"/>
    </row>
    <row r="7" spans="1:45" x14ac:dyDescent="0.25">
      <c r="A7" s="1" t="s">
        <v>255</v>
      </c>
      <c r="H7" s="63"/>
    </row>
    <row r="8" spans="1:45" ht="48" x14ac:dyDescent="0.25">
      <c r="A8" s="213" t="s">
        <v>291</v>
      </c>
      <c r="B8" s="214"/>
      <c r="C8" s="214"/>
      <c r="D8" s="214"/>
      <c r="E8" s="214"/>
      <c r="F8" s="214"/>
      <c r="G8" s="214"/>
      <c r="H8" s="214"/>
      <c r="I8" s="214"/>
      <c r="J8" s="215"/>
      <c r="K8" s="216" t="s">
        <v>266</v>
      </c>
      <c r="L8" s="216"/>
      <c r="M8" s="216"/>
      <c r="N8" s="217" t="s">
        <v>270</v>
      </c>
      <c r="O8" s="217"/>
      <c r="P8" s="217"/>
      <c r="Q8" s="217"/>
      <c r="R8" s="217"/>
      <c r="S8" s="217" t="s">
        <v>276</v>
      </c>
      <c r="T8" s="217"/>
      <c r="U8" s="217"/>
      <c r="V8" s="217" t="s">
        <v>279</v>
      </c>
      <c r="W8" s="217"/>
      <c r="X8" s="217"/>
      <c r="Y8" s="217"/>
      <c r="Z8" s="146" t="s">
        <v>284</v>
      </c>
      <c r="AA8" s="146" t="s">
        <v>286</v>
      </c>
      <c r="AB8" s="217" t="s">
        <v>288</v>
      </c>
      <c r="AC8" s="217"/>
    </row>
    <row r="9" spans="1:45" ht="110.4" x14ac:dyDescent="0.25">
      <c r="A9" s="213"/>
      <c r="B9" s="214"/>
      <c r="C9" s="214"/>
      <c r="D9" s="214"/>
      <c r="E9" s="214"/>
      <c r="F9" s="214"/>
      <c r="G9" s="214"/>
      <c r="H9" s="214"/>
      <c r="I9" s="214"/>
      <c r="J9" s="215"/>
      <c r="K9" s="102" t="s">
        <v>267</v>
      </c>
      <c r="L9" s="102" t="s">
        <v>268</v>
      </c>
      <c r="M9" s="102" t="s">
        <v>269</v>
      </c>
      <c r="N9" s="102" t="s">
        <v>271</v>
      </c>
      <c r="O9" s="102" t="s">
        <v>272</v>
      </c>
      <c r="P9" s="102" t="s">
        <v>273</v>
      </c>
      <c r="Q9" s="102" t="s">
        <v>274</v>
      </c>
      <c r="R9" s="102" t="s">
        <v>275</v>
      </c>
      <c r="S9" s="102" t="s">
        <v>277</v>
      </c>
      <c r="T9" s="102" t="s">
        <v>268</v>
      </c>
      <c r="U9" s="102" t="s">
        <v>278</v>
      </c>
      <c r="V9" s="102" t="s">
        <v>280</v>
      </c>
      <c r="W9" s="102" t="s">
        <v>281</v>
      </c>
      <c r="X9" s="102" t="s">
        <v>282</v>
      </c>
      <c r="Y9" s="102" t="s">
        <v>283</v>
      </c>
      <c r="Z9" s="112" t="s">
        <v>285</v>
      </c>
      <c r="AA9" s="112" t="s">
        <v>287</v>
      </c>
      <c r="AB9" s="102" t="s">
        <v>289</v>
      </c>
      <c r="AC9" s="102" t="s">
        <v>290</v>
      </c>
    </row>
    <row r="10" spans="1:45" x14ac:dyDescent="0.25">
      <c r="A10" s="221"/>
      <c r="B10" s="222"/>
      <c r="C10" s="222"/>
      <c r="D10" s="222"/>
      <c r="E10" s="222"/>
      <c r="F10" s="222"/>
      <c r="G10" s="222"/>
      <c r="H10" s="222"/>
      <c r="I10" s="222"/>
      <c r="J10" s="223"/>
      <c r="K10" s="128"/>
      <c r="L10" s="122"/>
      <c r="M10" s="116"/>
      <c r="N10" s="118"/>
      <c r="O10" s="126"/>
      <c r="P10" s="126"/>
      <c r="Q10" s="126"/>
      <c r="R10" s="116"/>
      <c r="S10" s="118"/>
      <c r="T10" s="126"/>
      <c r="U10" s="116"/>
      <c r="V10" s="118"/>
      <c r="W10" s="126"/>
      <c r="X10" s="126"/>
      <c r="Y10" s="116"/>
      <c r="Z10" s="117"/>
      <c r="AA10" s="117"/>
      <c r="AB10" s="118"/>
      <c r="AC10" s="11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</row>
    <row r="11" spans="1:45" x14ac:dyDescent="0.25">
      <c r="A11" s="224"/>
      <c r="B11" s="225"/>
      <c r="C11" s="225"/>
      <c r="D11" s="225"/>
      <c r="E11" s="225"/>
      <c r="F11" s="225"/>
      <c r="G11" s="225"/>
      <c r="H11" s="225"/>
      <c r="I11" s="225"/>
      <c r="J11" s="226"/>
      <c r="K11" s="121"/>
      <c r="L11" s="119"/>
      <c r="M11" s="124"/>
      <c r="N11" s="123"/>
      <c r="O11" s="119"/>
      <c r="P11" s="119"/>
      <c r="Q11" s="119"/>
      <c r="R11" s="124"/>
      <c r="S11" s="123"/>
      <c r="T11" s="119"/>
      <c r="U11" s="124"/>
      <c r="V11" s="123"/>
      <c r="W11" s="119"/>
      <c r="X11" s="119"/>
      <c r="Y11" s="124"/>
      <c r="Z11" s="127"/>
      <c r="AA11" s="127"/>
      <c r="AB11" s="123"/>
      <c r="AC11" s="124"/>
      <c r="AD11" s="105"/>
      <c r="AE11" s="105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</row>
    <row r="12" spans="1:45" ht="11.25" customHeight="1" x14ac:dyDescent="0.25">
      <c r="A12" s="224"/>
      <c r="B12" s="225"/>
      <c r="C12" s="225"/>
      <c r="D12" s="225"/>
      <c r="E12" s="225"/>
      <c r="F12" s="225"/>
      <c r="G12" s="225"/>
      <c r="H12" s="225"/>
      <c r="I12" s="225"/>
      <c r="J12" s="226"/>
      <c r="K12" s="121"/>
      <c r="L12" s="120"/>
      <c r="M12" s="124"/>
      <c r="N12" s="123"/>
      <c r="O12" s="119"/>
      <c r="P12" s="119"/>
      <c r="Q12" s="119"/>
      <c r="R12" s="124"/>
      <c r="S12" s="123"/>
      <c r="T12" s="119"/>
      <c r="U12" s="124"/>
      <c r="V12" s="123"/>
      <c r="W12" s="119"/>
      <c r="X12" s="119"/>
      <c r="Y12" s="124"/>
      <c r="Z12" s="127"/>
      <c r="AA12" s="127"/>
      <c r="AB12" s="123"/>
      <c r="AC12" s="124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</row>
    <row r="13" spans="1:45" ht="11.25" customHeight="1" x14ac:dyDescent="0.25">
      <c r="A13" s="224"/>
      <c r="B13" s="225"/>
      <c r="C13" s="225"/>
      <c r="D13" s="225"/>
      <c r="E13" s="225"/>
      <c r="F13" s="225"/>
      <c r="G13" s="225"/>
      <c r="H13" s="225"/>
      <c r="I13" s="225"/>
      <c r="J13" s="226"/>
      <c r="K13" s="121"/>
      <c r="L13" s="119"/>
      <c r="M13" s="124"/>
      <c r="N13" s="123"/>
      <c r="O13" s="119"/>
      <c r="P13" s="119"/>
      <c r="Q13" s="119"/>
      <c r="R13" s="124"/>
      <c r="S13" s="123"/>
      <c r="T13" s="119"/>
      <c r="U13" s="124"/>
      <c r="V13" s="123"/>
      <c r="W13" s="119"/>
      <c r="X13" s="119"/>
      <c r="Y13" s="124"/>
      <c r="Z13" s="127"/>
      <c r="AA13" s="127"/>
      <c r="AB13" s="123"/>
      <c r="AC13" s="124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</row>
    <row r="14" spans="1:45" ht="11.25" customHeight="1" x14ac:dyDescent="0.25">
      <c r="A14" s="224"/>
      <c r="B14" s="225"/>
      <c r="C14" s="225"/>
      <c r="D14" s="225"/>
      <c r="E14" s="225"/>
      <c r="F14" s="225"/>
      <c r="G14" s="225"/>
      <c r="H14" s="225"/>
      <c r="I14" s="225"/>
      <c r="J14" s="226"/>
      <c r="K14" s="121"/>
      <c r="L14" s="119"/>
      <c r="M14" s="124"/>
      <c r="N14" s="123"/>
      <c r="O14" s="119"/>
      <c r="P14" s="119"/>
      <c r="Q14" s="119"/>
      <c r="R14" s="124"/>
      <c r="S14" s="123"/>
      <c r="T14" s="119"/>
      <c r="U14" s="124"/>
      <c r="V14" s="123"/>
      <c r="W14" s="119"/>
      <c r="X14" s="119"/>
      <c r="Y14" s="124"/>
      <c r="Z14" s="127"/>
      <c r="AA14" s="127"/>
      <c r="AB14" s="123"/>
      <c r="AC14" s="124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</row>
    <row r="15" spans="1:45" ht="11.25" customHeight="1" x14ac:dyDescent="0.25">
      <c r="A15" s="224"/>
      <c r="B15" s="225"/>
      <c r="C15" s="225"/>
      <c r="D15" s="225"/>
      <c r="E15" s="225"/>
      <c r="F15" s="225"/>
      <c r="G15" s="225"/>
      <c r="H15" s="225"/>
      <c r="I15" s="225"/>
      <c r="J15" s="226"/>
      <c r="K15" s="121"/>
      <c r="L15" s="119"/>
      <c r="M15" s="124"/>
      <c r="N15" s="123"/>
      <c r="O15" s="119"/>
      <c r="P15" s="119"/>
      <c r="Q15" s="119"/>
      <c r="R15" s="124"/>
      <c r="S15" s="123"/>
      <c r="T15" s="119"/>
      <c r="U15" s="124"/>
      <c r="V15" s="123"/>
      <c r="W15" s="119"/>
      <c r="X15" s="119"/>
      <c r="Y15" s="124"/>
      <c r="Z15" s="127"/>
      <c r="AA15" s="127"/>
      <c r="AB15" s="123"/>
      <c r="AC15" s="124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</row>
    <row r="16" spans="1:45" ht="11.25" customHeight="1" x14ac:dyDescent="0.25">
      <c r="A16" s="224"/>
      <c r="B16" s="225"/>
      <c r="C16" s="225"/>
      <c r="D16" s="225"/>
      <c r="E16" s="225"/>
      <c r="F16" s="225"/>
      <c r="G16" s="225"/>
      <c r="H16" s="225"/>
      <c r="I16" s="225"/>
      <c r="J16" s="226"/>
      <c r="K16" s="121"/>
      <c r="L16" s="119"/>
      <c r="M16" s="124"/>
      <c r="N16" s="123"/>
      <c r="O16" s="119"/>
      <c r="P16" s="119"/>
      <c r="Q16" s="119"/>
      <c r="R16" s="124"/>
      <c r="S16" s="123"/>
      <c r="T16" s="119"/>
      <c r="U16" s="124"/>
      <c r="V16" s="123"/>
      <c r="W16" s="119"/>
      <c r="X16" s="119"/>
      <c r="Y16" s="124"/>
      <c r="Z16" s="127"/>
      <c r="AA16" s="127"/>
      <c r="AB16" s="123"/>
      <c r="AC16" s="124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</row>
    <row r="17" spans="1:45" ht="11.25" customHeight="1" x14ac:dyDescent="0.25">
      <c r="A17" s="224"/>
      <c r="B17" s="225"/>
      <c r="C17" s="225"/>
      <c r="D17" s="225"/>
      <c r="E17" s="225"/>
      <c r="F17" s="225"/>
      <c r="G17" s="225"/>
      <c r="H17" s="225"/>
      <c r="I17" s="225"/>
      <c r="J17" s="226"/>
      <c r="K17" s="121"/>
      <c r="L17" s="119"/>
      <c r="M17" s="124"/>
      <c r="N17" s="123"/>
      <c r="O17" s="119"/>
      <c r="P17" s="119"/>
      <c r="Q17" s="119"/>
      <c r="R17" s="124"/>
      <c r="S17" s="123"/>
      <c r="T17" s="119"/>
      <c r="U17" s="124"/>
      <c r="V17" s="123"/>
      <c r="W17" s="119"/>
      <c r="X17" s="119"/>
      <c r="Y17" s="124"/>
      <c r="Z17" s="127"/>
      <c r="AA17" s="127"/>
      <c r="AB17" s="123"/>
      <c r="AC17" s="124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</row>
    <row r="18" spans="1:45" ht="11.25" customHeight="1" x14ac:dyDescent="0.25">
      <c r="A18" s="224"/>
      <c r="B18" s="225"/>
      <c r="C18" s="225"/>
      <c r="D18" s="225"/>
      <c r="E18" s="225"/>
      <c r="F18" s="225"/>
      <c r="G18" s="225"/>
      <c r="H18" s="225"/>
      <c r="I18" s="225"/>
      <c r="J18" s="226"/>
      <c r="K18" s="121"/>
      <c r="L18" s="119"/>
      <c r="M18" s="124"/>
      <c r="N18" s="123"/>
      <c r="O18" s="119"/>
      <c r="P18" s="119"/>
      <c r="Q18" s="119"/>
      <c r="R18" s="124"/>
      <c r="S18" s="123"/>
      <c r="T18" s="119"/>
      <c r="U18" s="124"/>
      <c r="V18" s="123"/>
      <c r="W18" s="119"/>
      <c r="X18" s="119"/>
      <c r="Y18" s="124"/>
      <c r="Z18" s="127"/>
      <c r="AA18" s="127"/>
      <c r="AB18" s="123"/>
      <c r="AC18" s="124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</row>
    <row r="19" spans="1:45" ht="11.25" customHeight="1" x14ac:dyDescent="0.25">
      <c r="A19" s="224"/>
      <c r="B19" s="225"/>
      <c r="C19" s="225"/>
      <c r="D19" s="225"/>
      <c r="E19" s="225"/>
      <c r="F19" s="225"/>
      <c r="G19" s="225"/>
      <c r="H19" s="225"/>
      <c r="I19" s="225"/>
      <c r="J19" s="226"/>
      <c r="K19" s="121"/>
      <c r="L19" s="119"/>
      <c r="M19" s="124"/>
      <c r="N19" s="123"/>
      <c r="O19" s="119"/>
      <c r="P19" s="119"/>
      <c r="Q19" s="119"/>
      <c r="R19" s="124"/>
      <c r="S19" s="123"/>
      <c r="T19" s="119"/>
      <c r="U19" s="124"/>
      <c r="V19" s="123"/>
      <c r="W19" s="119"/>
      <c r="X19" s="119"/>
      <c r="Y19" s="124"/>
      <c r="Z19" s="127"/>
      <c r="AA19" s="127"/>
      <c r="AB19" s="123"/>
      <c r="AC19" s="124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</row>
    <row r="20" spans="1:45" ht="11.25" customHeight="1" x14ac:dyDescent="0.25">
      <c r="A20" s="224"/>
      <c r="B20" s="225"/>
      <c r="C20" s="225"/>
      <c r="D20" s="225"/>
      <c r="E20" s="225"/>
      <c r="F20" s="225"/>
      <c r="G20" s="225"/>
      <c r="H20" s="225"/>
      <c r="I20" s="225"/>
      <c r="J20" s="226"/>
      <c r="K20" s="121"/>
      <c r="L20" s="119"/>
      <c r="M20" s="124"/>
      <c r="N20" s="123"/>
      <c r="O20" s="119"/>
      <c r="P20" s="119"/>
      <c r="Q20" s="119"/>
      <c r="R20" s="124"/>
      <c r="S20" s="123"/>
      <c r="T20" s="119"/>
      <c r="U20" s="124"/>
      <c r="V20" s="123"/>
      <c r="W20" s="119"/>
      <c r="X20" s="119"/>
      <c r="Y20" s="124"/>
      <c r="Z20" s="127"/>
      <c r="AA20" s="127"/>
      <c r="AB20" s="123"/>
      <c r="AC20" s="124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</row>
    <row r="21" spans="1:45" ht="11.25" customHeight="1" x14ac:dyDescent="0.25">
      <c r="A21" s="224"/>
      <c r="B21" s="225"/>
      <c r="C21" s="225"/>
      <c r="D21" s="225"/>
      <c r="E21" s="225"/>
      <c r="F21" s="225"/>
      <c r="G21" s="225"/>
      <c r="H21" s="225"/>
      <c r="I21" s="225"/>
      <c r="J21" s="226"/>
      <c r="K21" s="121"/>
      <c r="L21" s="119"/>
      <c r="M21" s="124"/>
      <c r="N21" s="123"/>
      <c r="O21" s="119"/>
      <c r="P21" s="119"/>
      <c r="Q21" s="119"/>
      <c r="R21" s="124"/>
      <c r="S21" s="123"/>
      <c r="T21" s="119"/>
      <c r="U21" s="124"/>
      <c r="V21" s="123"/>
      <c r="W21" s="119"/>
      <c r="X21" s="119"/>
      <c r="Y21" s="124"/>
      <c r="Z21" s="127"/>
      <c r="AA21" s="127"/>
      <c r="AB21" s="123"/>
      <c r="AC21" s="124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</row>
    <row r="22" spans="1:45" ht="11.25" customHeight="1" x14ac:dyDescent="0.25">
      <c r="A22" s="224"/>
      <c r="B22" s="225"/>
      <c r="C22" s="225"/>
      <c r="D22" s="225"/>
      <c r="E22" s="225"/>
      <c r="F22" s="225"/>
      <c r="G22" s="225"/>
      <c r="H22" s="225"/>
      <c r="I22" s="225"/>
      <c r="J22" s="226"/>
      <c r="K22" s="121"/>
      <c r="L22" s="119"/>
      <c r="M22" s="124"/>
      <c r="N22" s="123"/>
      <c r="O22" s="119"/>
      <c r="P22" s="119"/>
      <c r="Q22" s="119"/>
      <c r="R22" s="124"/>
      <c r="S22" s="123"/>
      <c r="T22" s="119"/>
      <c r="U22" s="124"/>
      <c r="V22" s="123"/>
      <c r="W22" s="119"/>
      <c r="X22" s="119"/>
      <c r="Y22" s="124"/>
      <c r="Z22" s="127"/>
      <c r="AA22" s="127"/>
      <c r="AB22" s="123"/>
      <c r="AC22" s="124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</row>
    <row r="23" spans="1:45" ht="11.25" customHeight="1" x14ac:dyDescent="0.25">
      <c r="A23" s="224"/>
      <c r="B23" s="225"/>
      <c r="C23" s="225"/>
      <c r="D23" s="225"/>
      <c r="E23" s="225"/>
      <c r="F23" s="225"/>
      <c r="G23" s="225"/>
      <c r="H23" s="225"/>
      <c r="I23" s="225"/>
      <c r="J23" s="226"/>
      <c r="K23" s="121"/>
      <c r="L23" s="119"/>
      <c r="M23" s="124"/>
      <c r="N23" s="123"/>
      <c r="O23" s="119"/>
      <c r="P23" s="119"/>
      <c r="Q23" s="119"/>
      <c r="R23" s="124"/>
      <c r="S23" s="123"/>
      <c r="T23" s="119"/>
      <c r="U23" s="124"/>
      <c r="V23" s="123"/>
      <c r="W23" s="119"/>
      <c r="X23" s="119"/>
      <c r="Y23" s="124"/>
      <c r="Z23" s="127"/>
      <c r="AA23" s="127"/>
      <c r="AB23" s="123"/>
      <c r="AC23" s="124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</row>
    <row r="24" spans="1:45" ht="11.25" customHeight="1" x14ac:dyDescent="0.25">
      <c r="A24" s="224"/>
      <c r="B24" s="225"/>
      <c r="C24" s="225"/>
      <c r="D24" s="225"/>
      <c r="E24" s="225"/>
      <c r="F24" s="225"/>
      <c r="G24" s="225"/>
      <c r="H24" s="225"/>
      <c r="I24" s="225"/>
      <c r="J24" s="226"/>
      <c r="K24" s="121"/>
      <c r="L24" s="119"/>
      <c r="M24" s="124"/>
      <c r="N24" s="123"/>
      <c r="O24" s="119"/>
      <c r="P24" s="119"/>
      <c r="Q24" s="119"/>
      <c r="R24" s="124"/>
      <c r="S24" s="123"/>
      <c r="T24" s="119"/>
      <c r="U24" s="124"/>
      <c r="V24" s="123"/>
      <c r="W24" s="119"/>
      <c r="X24" s="119"/>
      <c r="Y24" s="124"/>
      <c r="Z24" s="127"/>
      <c r="AA24" s="127"/>
      <c r="AB24" s="123"/>
      <c r="AC24" s="124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</row>
    <row r="25" spans="1:45" ht="11.25" customHeight="1" x14ac:dyDescent="0.25">
      <c r="A25" s="224"/>
      <c r="B25" s="225"/>
      <c r="C25" s="225"/>
      <c r="D25" s="225"/>
      <c r="E25" s="225"/>
      <c r="F25" s="225"/>
      <c r="G25" s="225"/>
      <c r="H25" s="225"/>
      <c r="I25" s="225"/>
      <c r="J25" s="226"/>
      <c r="K25" s="121"/>
      <c r="L25" s="119"/>
      <c r="M25" s="124"/>
      <c r="N25" s="123"/>
      <c r="O25" s="119"/>
      <c r="P25" s="119"/>
      <c r="Q25" s="119"/>
      <c r="R25" s="124"/>
      <c r="S25" s="123"/>
      <c r="T25" s="119"/>
      <c r="U25" s="124"/>
      <c r="V25" s="123"/>
      <c r="W25" s="119"/>
      <c r="X25" s="119"/>
      <c r="Y25" s="124"/>
      <c r="Z25" s="127"/>
      <c r="AA25" s="127"/>
      <c r="AB25" s="123"/>
      <c r="AC25" s="124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</row>
    <row r="26" spans="1:45" ht="11.25" customHeight="1" x14ac:dyDescent="0.25">
      <c r="A26" s="227"/>
      <c r="B26" s="228"/>
      <c r="C26" s="228"/>
      <c r="D26" s="228"/>
      <c r="E26" s="228"/>
      <c r="F26" s="228"/>
      <c r="G26" s="228"/>
      <c r="H26" s="228"/>
      <c r="I26" s="228"/>
      <c r="J26" s="229"/>
      <c r="K26" s="129"/>
      <c r="L26" s="130"/>
      <c r="M26" s="131"/>
      <c r="N26" s="132"/>
      <c r="O26" s="130"/>
      <c r="P26" s="130"/>
      <c r="Q26" s="130"/>
      <c r="R26" s="131"/>
      <c r="S26" s="132"/>
      <c r="T26" s="130"/>
      <c r="U26" s="131"/>
      <c r="V26" s="132"/>
      <c r="W26" s="130"/>
      <c r="X26" s="130"/>
      <c r="Y26" s="131"/>
      <c r="Z26" s="133"/>
      <c r="AA26" s="133"/>
      <c r="AB26" s="132"/>
      <c r="AC26" s="131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</row>
    <row r="27" spans="1:45" ht="11.25" customHeight="1" x14ac:dyDescent="0.25">
      <c r="A27" s="230" t="s">
        <v>1</v>
      </c>
      <c r="B27" s="230"/>
      <c r="C27" s="230"/>
      <c r="D27" s="230"/>
      <c r="E27" s="230"/>
      <c r="F27" s="230"/>
      <c r="G27" s="230"/>
      <c r="H27" s="230"/>
      <c r="I27" s="230"/>
      <c r="J27" s="231"/>
      <c r="K27" s="138">
        <f>COUNTIF(K10:K26,"o")</f>
        <v>0</v>
      </c>
      <c r="L27" s="139">
        <f>COUNTIF(L10:L26,"o")</f>
        <v>0</v>
      </c>
      <c r="M27" s="140">
        <f>COUNTIF(M10:M26,"o")</f>
        <v>0</v>
      </c>
      <c r="N27" s="138">
        <f>COUNTIF(N10:N26,"o")</f>
        <v>0</v>
      </c>
      <c r="O27" s="139">
        <f>COUNTIF(O10:O26,"o")</f>
        <v>0</v>
      </c>
      <c r="P27" s="139">
        <f t="shared" ref="P27:AC27" si="0">COUNTIF(P10:P26,"o")</f>
        <v>0</v>
      </c>
      <c r="Q27" s="139">
        <f t="shared" si="0"/>
        <v>0</v>
      </c>
      <c r="R27" s="139">
        <f t="shared" si="0"/>
        <v>0</v>
      </c>
      <c r="S27" s="138">
        <f t="shared" si="0"/>
        <v>0</v>
      </c>
      <c r="T27" s="139">
        <f t="shared" si="0"/>
        <v>0</v>
      </c>
      <c r="U27" s="140">
        <f t="shared" si="0"/>
        <v>0</v>
      </c>
      <c r="V27" s="138">
        <f t="shared" si="0"/>
        <v>0</v>
      </c>
      <c r="W27" s="139">
        <f t="shared" si="0"/>
        <v>0</v>
      </c>
      <c r="X27" s="139">
        <f t="shared" si="0"/>
        <v>0</v>
      </c>
      <c r="Y27" s="140">
        <f t="shared" si="0"/>
        <v>0</v>
      </c>
      <c r="Z27" s="113">
        <f t="shared" si="0"/>
        <v>0</v>
      </c>
      <c r="AA27" s="113">
        <f t="shared" si="0"/>
        <v>0</v>
      </c>
      <c r="AB27" s="138">
        <f t="shared" si="0"/>
        <v>0</v>
      </c>
      <c r="AC27" s="140">
        <f t="shared" si="0"/>
        <v>0</v>
      </c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</row>
    <row r="28" spans="1:45" ht="11.25" customHeight="1" x14ac:dyDescent="0.25">
      <c r="A28" s="232" t="s">
        <v>2</v>
      </c>
      <c r="B28" s="232"/>
      <c r="C28" s="232"/>
      <c r="D28" s="232"/>
      <c r="E28" s="232"/>
      <c r="F28" s="232"/>
      <c r="G28" s="232"/>
      <c r="H28" s="232"/>
      <c r="I28" s="232"/>
      <c r="J28" s="233"/>
      <c r="K28" s="134">
        <f>COUNTIF(K10:K26,"o")+COUNTIF(K10:K26,"x")</f>
        <v>0</v>
      </c>
      <c r="L28" s="141">
        <f>COUNTIF(L10:L26,"o")+COUNTIF(L10:L26,"x")</f>
        <v>0</v>
      </c>
      <c r="M28" s="141">
        <f>COUNTIF(M10:M26,"o")+COUNTIF(M10:M26,"x")</f>
        <v>0</v>
      </c>
      <c r="N28" s="134">
        <f>COUNTIF(N10:N26,"o")+COUNTIF(N10:N26,"x")</f>
        <v>0</v>
      </c>
      <c r="O28" s="135">
        <f>COUNTIF(O10:O26,"o")+COUNTIF(O10:O26,"x")</f>
        <v>0</v>
      </c>
      <c r="P28" s="135">
        <f t="shared" ref="P28:R28" si="1">COUNTIF(P10:P26,"o")+COUNTIF(P10:P26,"x")</f>
        <v>0</v>
      </c>
      <c r="Q28" s="135">
        <f t="shared" si="1"/>
        <v>0</v>
      </c>
      <c r="R28" s="135">
        <f t="shared" si="1"/>
        <v>0</v>
      </c>
      <c r="S28" s="134">
        <f>COUNTIF(S10:S26,"o")+COUNTIF(S10:S26,"o")</f>
        <v>0</v>
      </c>
      <c r="T28" s="135">
        <f>COUNTIF(T10:T26,"o")+COUNTIF(T10:T26,"o")</f>
        <v>0</v>
      </c>
      <c r="U28" s="136">
        <f>COUNTIF(U10:U26,"o")+COUNTIF(U10:U26,"o")</f>
        <v>0</v>
      </c>
      <c r="V28" s="134">
        <f t="shared" ref="V28:AC28" si="2">COUNTIF(V10:V26,"o")+COUNTIF(V10:V26,"x")</f>
        <v>0</v>
      </c>
      <c r="W28" s="135">
        <f t="shared" si="2"/>
        <v>0</v>
      </c>
      <c r="X28" s="135">
        <f t="shared" si="2"/>
        <v>0</v>
      </c>
      <c r="Y28" s="136">
        <f t="shared" si="2"/>
        <v>0</v>
      </c>
      <c r="Z28" s="137">
        <f t="shared" si="2"/>
        <v>0</v>
      </c>
      <c r="AA28" s="137">
        <f t="shared" si="2"/>
        <v>0</v>
      </c>
      <c r="AB28" s="134">
        <f t="shared" si="2"/>
        <v>0</v>
      </c>
      <c r="AC28" s="136">
        <f t="shared" si="2"/>
        <v>0</v>
      </c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</row>
    <row r="29" spans="1:45" ht="12" customHeight="1" x14ac:dyDescent="0.25">
      <c r="A29" s="234" t="s">
        <v>3</v>
      </c>
      <c r="B29" s="234"/>
      <c r="C29" s="234"/>
      <c r="D29" s="234"/>
      <c r="E29" s="234"/>
      <c r="F29" s="234"/>
      <c r="G29" s="234"/>
      <c r="H29" s="234"/>
      <c r="I29" s="234"/>
      <c r="J29" s="235"/>
      <c r="K29" s="218">
        <f>SUM(K27:M27)</f>
        <v>0</v>
      </c>
      <c r="L29" s="219"/>
      <c r="M29" s="220"/>
      <c r="N29" s="218">
        <f>SUM(N27:R27)</f>
        <v>0</v>
      </c>
      <c r="O29" s="219"/>
      <c r="P29" s="219"/>
      <c r="Q29" s="219"/>
      <c r="R29" s="220"/>
      <c r="S29" s="218">
        <f>SUM(S27:U27)</f>
        <v>0</v>
      </c>
      <c r="T29" s="219"/>
      <c r="U29" s="220"/>
      <c r="V29" s="218">
        <f>SUM(V27:Y27)</f>
        <v>0</v>
      </c>
      <c r="W29" s="219"/>
      <c r="X29" s="219"/>
      <c r="Y29" s="220"/>
      <c r="Z29" s="5">
        <f>Z27</f>
        <v>0</v>
      </c>
      <c r="AA29" s="5">
        <f>AA27</f>
        <v>0</v>
      </c>
      <c r="AB29" s="218">
        <f>SUM(AB27:AC27)</f>
        <v>0</v>
      </c>
      <c r="AC29" s="220"/>
    </row>
    <row r="30" spans="1:45" ht="12" customHeight="1" x14ac:dyDescent="0.25">
      <c r="A30" s="234" t="s">
        <v>4</v>
      </c>
      <c r="B30" s="234"/>
      <c r="C30" s="234"/>
      <c r="D30" s="234"/>
      <c r="E30" s="234"/>
      <c r="F30" s="234"/>
      <c r="G30" s="234"/>
      <c r="H30" s="234"/>
      <c r="I30" s="234"/>
      <c r="J30" s="235"/>
      <c r="K30" s="210">
        <f>SUM(K28:M28)</f>
        <v>0</v>
      </c>
      <c r="L30" s="211"/>
      <c r="M30" s="212"/>
      <c r="N30" s="210">
        <f>SUM(N28:R28)</f>
        <v>0</v>
      </c>
      <c r="O30" s="211"/>
      <c r="P30" s="211"/>
      <c r="Q30" s="211"/>
      <c r="R30" s="212"/>
      <c r="S30" s="210">
        <f>SUM(S28:U28)</f>
        <v>0</v>
      </c>
      <c r="T30" s="211"/>
      <c r="U30" s="212"/>
      <c r="V30" s="210">
        <f>SUM(V28:Y28)</f>
        <v>0</v>
      </c>
      <c r="W30" s="211"/>
      <c r="X30" s="211"/>
      <c r="Y30" s="212"/>
      <c r="Z30" s="142">
        <f>Z28</f>
        <v>0</v>
      </c>
      <c r="AA30" s="142">
        <f>AA28</f>
        <v>0</v>
      </c>
      <c r="AB30" s="210">
        <f>SUM(AB28:AC28)</f>
        <v>0</v>
      </c>
      <c r="AC30" s="212"/>
    </row>
    <row r="31" spans="1:45" ht="11.25" customHeight="1" x14ac:dyDescent="0.25"/>
    <row r="32" spans="1:45" ht="11.25" customHeight="1" x14ac:dyDescent="0.25"/>
    <row r="34" spans="1:45" ht="16.8" customHeight="1" x14ac:dyDescent="0.25">
      <c r="B34" s="1" t="s">
        <v>257</v>
      </c>
      <c r="F34" s="1" t="str">
        <f>F3</f>
        <v>P017 SECRET RECIPE</v>
      </c>
      <c r="H34" s="1"/>
      <c r="I34" s="1"/>
      <c r="Q34" s="1" t="s">
        <v>11</v>
      </c>
      <c r="W34" s="1" t="s">
        <v>12</v>
      </c>
      <c r="X34" s="3"/>
      <c r="Y34" s="3"/>
      <c r="Z34" s="3"/>
      <c r="AA34" s="187" t="s">
        <v>0</v>
      </c>
      <c r="AB34" s="3"/>
      <c r="AC34" s="3"/>
    </row>
    <row r="35" spans="1:45" ht="17.399999999999999" customHeight="1" x14ac:dyDescent="0.25">
      <c r="F35" s="186"/>
      <c r="G35" s="186"/>
      <c r="H35" s="186"/>
      <c r="I35" s="186"/>
      <c r="J35" s="186"/>
      <c r="K35" s="186"/>
      <c r="L35" s="186"/>
      <c r="M35" s="186"/>
      <c r="N35" s="186"/>
      <c r="Q35" s="1" t="s">
        <v>10</v>
      </c>
      <c r="R35" s="7"/>
      <c r="S35" s="7"/>
      <c r="T35" s="7"/>
      <c r="W35" s="1" t="s">
        <v>256</v>
      </c>
      <c r="X35" s="7"/>
      <c r="Y35" s="7"/>
      <c r="Z35" s="7"/>
    </row>
    <row r="36" spans="1:45" ht="12.6" customHeight="1" x14ac:dyDescent="0.25"/>
    <row r="37" spans="1:45" ht="12.6" customHeight="1" x14ac:dyDescent="0.25">
      <c r="A37" s="143" t="s">
        <v>292</v>
      </c>
      <c r="H37" s="63"/>
    </row>
    <row r="38" spans="1:45" ht="9.6" customHeight="1" x14ac:dyDescent="0.25">
      <c r="A38" s="1" t="s">
        <v>255</v>
      </c>
      <c r="H38" s="63"/>
    </row>
    <row r="39" spans="1:45" ht="48" x14ac:dyDescent="0.25">
      <c r="A39" s="213" t="s">
        <v>291</v>
      </c>
      <c r="B39" s="214"/>
      <c r="C39" s="214"/>
      <c r="D39" s="214"/>
      <c r="E39" s="214"/>
      <c r="F39" s="214"/>
      <c r="G39" s="214"/>
      <c r="H39" s="214"/>
      <c r="I39" s="214"/>
      <c r="J39" s="215"/>
      <c r="K39" s="216" t="s">
        <v>266</v>
      </c>
      <c r="L39" s="216"/>
      <c r="M39" s="216"/>
      <c r="N39" s="217" t="s">
        <v>270</v>
      </c>
      <c r="O39" s="217"/>
      <c r="P39" s="217"/>
      <c r="Q39" s="217"/>
      <c r="R39" s="217"/>
      <c r="S39" s="217" t="s">
        <v>276</v>
      </c>
      <c r="T39" s="217"/>
      <c r="U39" s="217"/>
      <c r="V39" s="217" t="s">
        <v>279</v>
      </c>
      <c r="W39" s="217"/>
      <c r="X39" s="217"/>
      <c r="Y39" s="217"/>
      <c r="Z39" s="146" t="s">
        <v>284</v>
      </c>
      <c r="AA39" s="146" t="s">
        <v>286</v>
      </c>
      <c r="AB39" s="217" t="s">
        <v>288</v>
      </c>
      <c r="AC39" s="217"/>
    </row>
    <row r="40" spans="1:45" ht="110.4" x14ac:dyDescent="0.25">
      <c r="A40" s="213"/>
      <c r="B40" s="214"/>
      <c r="C40" s="214"/>
      <c r="D40" s="214"/>
      <c r="E40" s="214"/>
      <c r="F40" s="214"/>
      <c r="G40" s="214"/>
      <c r="H40" s="214"/>
      <c r="I40" s="214"/>
      <c r="J40" s="215"/>
      <c r="K40" s="102" t="s">
        <v>267</v>
      </c>
      <c r="L40" s="102" t="s">
        <v>268</v>
      </c>
      <c r="M40" s="102" t="s">
        <v>269</v>
      </c>
      <c r="N40" s="102" t="s">
        <v>271</v>
      </c>
      <c r="O40" s="102" t="s">
        <v>272</v>
      </c>
      <c r="P40" s="102" t="s">
        <v>273</v>
      </c>
      <c r="Q40" s="102" t="s">
        <v>274</v>
      </c>
      <c r="R40" s="102" t="s">
        <v>275</v>
      </c>
      <c r="S40" s="102" t="s">
        <v>277</v>
      </c>
      <c r="T40" s="102" t="s">
        <v>268</v>
      </c>
      <c r="U40" s="102" t="s">
        <v>278</v>
      </c>
      <c r="V40" s="102" t="s">
        <v>280</v>
      </c>
      <c r="W40" s="102" t="s">
        <v>281</v>
      </c>
      <c r="X40" s="102" t="s">
        <v>282</v>
      </c>
      <c r="Y40" s="102" t="s">
        <v>283</v>
      </c>
      <c r="Z40" s="112" t="s">
        <v>285</v>
      </c>
      <c r="AA40" s="112" t="s">
        <v>287</v>
      </c>
      <c r="AB40" s="102" t="s">
        <v>289</v>
      </c>
      <c r="AC40" s="102" t="s">
        <v>290</v>
      </c>
    </row>
    <row r="41" spans="1:45" ht="14.4" x14ac:dyDescent="0.3">
      <c r="A41" s="221"/>
      <c r="B41" s="222"/>
      <c r="C41" s="222"/>
      <c r="D41" s="222"/>
      <c r="E41" s="222"/>
      <c r="F41" s="222"/>
      <c r="G41" s="222"/>
      <c r="H41" s="222"/>
      <c r="I41" s="222"/>
      <c r="J41" s="223"/>
      <c r="K41" s="128"/>
      <c r="L41" s="122"/>
      <c r="M41" s="116"/>
      <c r="N41" s="118"/>
      <c r="O41" s="126"/>
      <c r="P41" s="126"/>
      <c r="Q41" s="126"/>
      <c r="R41" s="116"/>
      <c r="S41" s="118"/>
      <c r="T41" s="126"/>
      <c r="U41" s="116"/>
      <c r="V41" s="118"/>
      <c r="W41" s="126"/>
      <c r="X41" s="126"/>
      <c r="Y41" s="116"/>
      <c r="Z41" s="117"/>
      <c r="AA41" s="117"/>
      <c r="AB41" s="118"/>
      <c r="AC41" s="116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</row>
    <row r="42" spans="1:45" x14ac:dyDescent="0.25">
      <c r="A42" s="224"/>
      <c r="B42" s="225"/>
      <c r="C42" s="225"/>
      <c r="D42" s="225"/>
      <c r="E42" s="225"/>
      <c r="F42" s="225"/>
      <c r="G42" s="225"/>
      <c r="H42" s="225"/>
      <c r="I42" s="225"/>
      <c r="J42" s="226"/>
      <c r="K42" s="121"/>
      <c r="L42" s="119"/>
      <c r="M42" s="124"/>
      <c r="N42" s="123"/>
      <c r="O42" s="119"/>
      <c r="P42" s="119"/>
      <c r="Q42" s="119"/>
      <c r="R42" s="124"/>
      <c r="S42" s="123"/>
      <c r="T42" s="119"/>
      <c r="U42" s="124"/>
      <c r="V42" s="123"/>
      <c r="W42" s="119"/>
      <c r="X42" s="119"/>
      <c r="Y42" s="124"/>
      <c r="Z42" s="127"/>
      <c r="AA42" s="127"/>
      <c r="AB42" s="123"/>
      <c r="AC42" s="124"/>
    </row>
    <row r="43" spans="1:45" ht="12.6" customHeight="1" x14ac:dyDescent="0.25">
      <c r="A43" s="224"/>
      <c r="B43" s="225"/>
      <c r="C43" s="225"/>
      <c r="D43" s="225"/>
      <c r="E43" s="225"/>
      <c r="F43" s="225"/>
      <c r="G43" s="225"/>
      <c r="H43" s="225"/>
      <c r="I43" s="225"/>
      <c r="J43" s="226"/>
      <c r="K43" s="121"/>
      <c r="L43" s="120"/>
      <c r="M43" s="124"/>
      <c r="N43" s="123"/>
      <c r="O43" s="119"/>
      <c r="P43" s="119"/>
      <c r="Q43" s="119"/>
      <c r="R43" s="124"/>
      <c r="S43" s="123"/>
      <c r="T43" s="119"/>
      <c r="U43" s="124"/>
      <c r="V43" s="123"/>
      <c r="W43" s="119"/>
      <c r="X43" s="119"/>
      <c r="Y43" s="124"/>
      <c r="Z43" s="127"/>
      <c r="AA43" s="127"/>
      <c r="AB43" s="123"/>
      <c r="AC43" s="124"/>
      <c r="AP43" s="104"/>
      <c r="AQ43" s="104"/>
      <c r="AR43" s="104"/>
      <c r="AS43" s="104"/>
    </row>
    <row r="44" spans="1:45" x14ac:dyDescent="0.25">
      <c r="A44" s="224"/>
      <c r="B44" s="225"/>
      <c r="C44" s="225"/>
      <c r="D44" s="225"/>
      <c r="E44" s="225"/>
      <c r="F44" s="225"/>
      <c r="G44" s="225"/>
      <c r="H44" s="225"/>
      <c r="I44" s="225"/>
      <c r="J44" s="226"/>
      <c r="K44" s="121"/>
      <c r="L44" s="119"/>
      <c r="M44" s="124"/>
      <c r="N44" s="123"/>
      <c r="O44" s="119"/>
      <c r="P44" s="119"/>
      <c r="Q44" s="119"/>
      <c r="R44" s="124"/>
      <c r="S44" s="123"/>
      <c r="T44" s="119"/>
      <c r="U44" s="124"/>
      <c r="V44" s="123"/>
      <c r="W44" s="119"/>
      <c r="X44" s="119"/>
      <c r="Y44" s="124"/>
      <c r="Z44" s="127"/>
      <c r="AA44" s="127"/>
      <c r="AB44" s="123"/>
      <c r="AC44" s="124"/>
    </row>
    <row r="45" spans="1:45" x14ac:dyDescent="0.25">
      <c r="A45" s="224"/>
      <c r="B45" s="225"/>
      <c r="C45" s="225"/>
      <c r="D45" s="225"/>
      <c r="E45" s="225"/>
      <c r="F45" s="225"/>
      <c r="G45" s="225"/>
      <c r="H45" s="225"/>
      <c r="I45" s="225"/>
      <c r="J45" s="226"/>
      <c r="K45" s="121"/>
      <c r="L45" s="119"/>
      <c r="M45" s="124"/>
      <c r="N45" s="123"/>
      <c r="O45" s="119"/>
      <c r="P45" s="119"/>
      <c r="Q45" s="119"/>
      <c r="R45" s="124"/>
      <c r="S45" s="123"/>
      <c r="T45" s="119"/>
      <c r="U45" s="124"/>
      <c r="V45" s="123"/>
      <c r="W45" s="119"/>
      <c r="X45" s="119"/>
      <c r="Y45" s="124"/>
      <c r="Z45" s="127"/>
      <c r="AA45" s="127"/>
      <c r="AB45" s="123"/>
      <c r="AC45" s="124"/>
    </row>
    <row r="46" spans="1:45" x14ac:dyDescent="0.25">
      <c r="A46" s="224"/>
      <c r="B46" s="225"/>
      <c r="C46" s="225"/>
      <c r="D46" s="225"/>
      <c r="E46" s="225"/>
      <c r="F46" s="225"/>
      <c r="G46" s="225"/>
      <c r="H46" s="225"/>
      <c r="I46" s="225"/>
      <c r="J46" s="226"/>
      <c r="K46" s="121"/>
      <c r="L46" s="119"/>
      <c r="M46" s="124"/>
      <c r="N46" s="123"/>
      <c r="O46" s="119"/>
      <c r="P46" s="119"/>
      <c r="Q46" s="119"/>
      <c r="R46" s="124"/>
      <c r="S46" s="123"/>
      <c r="T46" s="119"/>
      <c r="U46" s="124"/>
      <c r="V46" s="123"/>
      <c r="W46" s="119"/>
      <c r="X46" s="119"/>
      <c r="Y46" s="124"/>
      <c r="Z46" s="127"/>
      <c r="AA46" s="127"/>
      <c r="AB46" s="123"/>
      <c r="AC46" s="124"/>
    </row>
    <row r="47" spans="1:45" x14ac:dyDescent="0.25">
      <c r="A47" s="224"/>
      <c r="B47" s="225"/>
      <c r="C47" s="225"/>
      <c r="D47" s="225"/>
      <c r="E47" s="225"/>
      <c r="F47" s="225"/>
      <c r="G47" s="225"/>
      <c r="H47" s="225"/>
      <c r="I47" s="225"/>
      <c r="J47" s="226"/>
      <c r="K47" s="121"/>
      <c r="L47" s="119"/>
      <c r="M47" s="124"/>
      <c r="N47" s="123"/>
      <c r="O47" s="119"/>
      <c r="P47" s="119"/>
      <c r="Q47" s="119"/>
      <c r="R47" s="124"/>
      <c r="S47" s="123"/>
      <c r="T47" s="119"/>
      <c r="U47" s="124"/>
      <c r="V47" s="123"/>
      <c r="W47" s="119"/>
      <c r="X47" s="119"/>
      <c r="Y47" s="124"/>
      <c r="Z47" s="127"/>
      <c r="AA47" s="127"/>
      <c r="AB47" s="123"/>
      <c r="AC47" s="124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</row>
    <row r="48" spans="1:45" x14ac:dyDescent="0.25">
      <c r="A48" s="224"/>
      <c r="B48" s="225"/>
      <c r="C48" s="225"/>
      <c r="D48" s="225"/>
      <c r="E48" s="225"/>
      <c r="F48" s="225"/>
      <c r="G48" s="225"/>
      <c r="H48" s="225"/>
      <c r="I48" s="225"/>
      <c r="J48" s="226"/>
      <c r="K48" s="121"/>
      <c r="L48" s="119"/>
      <c r="M48" s="124"/>
      <c r="N48" s="123"/>
      <c r="O48" s="119"/>
      <c r="P48" s="119"/>
      <c r="Q48" s="119"/>
      <c r="R48" s="124"/>
      <c r="S48" s="123"/>
      <c r="T48" s="119"/>
      <c r="U48" s="124"/>
      <c r="V48" s="123"/>
      <c r="W48" s="119"/>
      <c r="X48" s="119"/>
      <c r="Y48" s="124"/>
      <c r="Z48" s="127"/>
      <c r="AA48" s="127"/>
      <c r="AB48" s="123"/>
      <c r="AC48" s="124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</row>
    <row r="49" spans="1:29" ht="11.25" customHeight="1" x14ac:dyDescent="0.25">
      <c r="A49" s="224"/>
      <c r="B49" s="225"/>
      <c r="C49" s="225"/>
      <c r="D49" s="225"/>
      <c r="E49" s="225"/>
      <c r="F49" s="225"/>
      <c r="G49" s="225"/>
      <c r="H49" s="225"/>
      <c r="I49" s="225"/>
      <c r="J49" s="226"/>
      <c r="K49" s="121"/>
      <c r="L49" s="119"/>
      <c r="M49" s="124"/>
      <c r="N49" s="123"/>
      <c r="O49" s="119"/>
      <c r="P49" s="119"/>
      <c r="Q49" s="119"/>
      <c r="R49" s="124"/>
      <c r="S49" s="123"/>
      <c r="T49" s="119"/>
      <c r="U49" s="124"/>
      <c r="V49" s="123"/>
      <c r="W49" s="119"/>
      <c r="X49" s="119"/>
      <c r="Y49" s="124"/>
      <c r="Z49" s="127"/>
      <c r="AA49" s="127"/>
      <c r="AB49" s="123"/>
      <c r="AC49" s="124"/>
    </row>
    <row r="50" spans="1:29" ht="11.25" customHeight="1" x14ac:dyDescent="0.25">
      <c r="A50" s="224"/>
      <c r="B50" s="225"/>
      <c r="C50" s="225"/>
      <c r="D50" s="225"/>
      <c r="E50" s="225"/>
      <c r="F50" s="225"/>
      <c r="G50" s="225"/>
      <c r="H50" s="225"/>
      <c r="I50" s="225"/>
      <c r="J50" s="226"/>
      <c r="K50" s="121"/>
      <c r="L50" s="119"/>
      <c r="M50" s="124"/>
      <c r="N50" s="123"/>
      <c r="O50" s="119"/>
      <c r="P50" s="119"/>
      <c r="Q50" s="119"/>
      <c r="R50" s="124"/>
      <c r="S50" s="123"/>
      <c r="T50" s="119"/>
      <c r="U50" s="124"/>
      <c r="V50" s="123"/>
      <c r="W50" s="119"/>
      <c r="X50" s="119"/>
      <c r="Y50" s="124"/>
      <c r="Z50" s="127"/>
      <c r="AA50" s="127"/>
      <c r="AB50" s="123"/>
      <c r="AC50" s="124"/>
    </row>
    <row r="51" spans="1:29" ht="11.25" customHeight="1" x14ac:dyDescent="0.25">
      <c r="A51" s="224"/>
      <c r="B51" s="225"/>
      <c r="C51" s="225"/>
      <c r="D51" s="225"/>
      <c r="E51" s="225"/>
      <c r="F51" s="225"/>
      <c r="G51" s="225"/>
      <c r="H51" s="225"/>
      <c r="I51" s="225"/>
      <c r="J51" s="226"/>
      <c r="K51" s="121"/>
      <c r="L51" s="119"/>
      <c r="M51" s="124"/>
      <c r="N51" s="123"/>
      <c r="O51" s="119"/>
      <c r="P51" s="119"/>
      <c r="Q51" s="119"/>
      <c r="R51" s="124"/>
      <c r="S51" s="123"/>
      <c r="T51" s="119"/>
      <c r="U51" s="124"/>
      <c r="V51" s="123"/>
      <c r="W51" s="119"/>
      <c r="X51" s="119"/>
      <c r="Y51" s="124"/>
      <c r="Z51" s="127"/>
      <c r="AA51" s="127"/>
      <c r="AB51" s="123"/>
      <c r="AC51" s="124"/>
    </row>
    <row r="52" spans="1:29" ht="11.25" customHeight="1" x14ac:dyDescent="0.25">
      <c r="A52" s="224"/>
      <c r="B52" s="225"/>
      <c r="C52" s="225"/>
      <c r="D52" s="225"/>
      <c r="E52" s="225"/>
      <c r="F52" s="225"/>
      <c r="G52" s="225"/>
      <c r="H52" s="225"/>
      <c r="I52" s="225"/>
      <c r="J52" s="226"/>
      <c r="K52" s="121"/>
      <c r="L52" s="119"/>
      <c r="M52" s="124"/>
      <c r="N52" s="123"/>
      <c r="O52" s="119"/>
      <c r="P52" s="119"/>
      <c r="Q52" s="119"/>
      <c r="R52" s="124"/>
      <c r="S52" s="123"/>
      <c r="T52" s="119"/>
      <c r="U52" s="124"/>
      <c r="V52" s="123"/>
      <c r="W52" s="119"/>
      <c r="X52" s="119"/>
      <c r="Y52" s="124"/>
      <c r="Z52" s="127"/>
      <c r="AA52" s="127"/>
      <c r="AB52" s="123"/>
      <c r="AC52" s="124"/>
    </row>
    <row r="53" spans="1:29" ht="11.25" customHeight="1" x14ac:dyDescent="0.25">
      <c r="A53" s="224"/>
      <c r="B53" s="225"/>
      <c r="C53" s="225"/>
      <c r="D53" s="225"/>
      <c r="E53" s="225"/>
      <c r="F53" s="225"/>
      <c r="G53" s="225"/>
      <c r="H53" s="225"/>
      <c r="I53" s="225"/>
      <c r="J53" s="226"/>
      <c r="K53" s="121"/>
      <c r="L53" s="119"/>
      <c r="M53" s="124"/>
      <c r="N53" s="123"/>
      <c r="O53" s="119"/>
      <c r="P53" s="119"/>
      <c r="Q53" s="119"/>
      <c r="R53" s="124"/>
      <c r="S53" s="123"/>
      <c r="T53" s="119"/>
      <c r="U53" s="124"/>
      <c r="V53" s="123"/>
      <c r="W53" s="119"/>
      <c r="X53" s="119"/>
      <c r="Y53" s="124"/>
      <c r="Z53" s="127"/>
      <c r="AA53" s="127"/>
      <c r="AB53" s="123"/>
      <c r="AC53" s="124"/>
    </row>
    <row r="54" spans="1:29" ht="11.25" customHeight="1" x14ac:dyDescent="0.25">
      <c r="A54" s="224"/>
      <c r="B54" s="225"/>
      <c r="C54" s="225"/>
      <c r="D54" s="225"/>
      <c r="E54" s="225"/>
      <c r="F54" s="225"/>
      <c r="G54" s="225"/>
      <c r="H54" s="225"/>
      <c r="I54" s="225"/>
      <c r="J54" s="226"/>
      <c r="K54" s="121"/>
      <c r="L54" s="119"/>
      <c r="M54" s="124"/>
      <c r="N54" s="123"/>
      <c r="O54" s="119"/>
      <c r="P54" s="119"/>
      <c r="Q54" s="119"/>
      <c r="R54" s="124"/>
      <c r="S54" s="123"/>
      <c r="T54" s="119"/>
      <c r="U54" s="124"/>
      <c r="V54" s="123"/>
      <c r="W54" s="119"/>
      <c r="X54" s="119"/>
      <c r="Y54" s="124"/>
      <c r="Z54" s="127"/>
      <c r="AA54" s="127"/>
      <c r="AB54" s="123"/>
      <c r="AC54" s="124"/>
    </row>
    <row r="55" spans="1:29" ht="11.25" customHeight="1" x14ac:dyDescent="0.25">
      <c r="A55" s="224"/>
      <c r="B55" s="225"/>
      <c r="C55" s="225"/>
      <c r="D55" s="225"/>
      <c r="E55" s="225"/>
      <c r="F55" s="225"/>
      <c r="G55" s="225"/>
      <c r="H55" s="225"/>
      <c r="I55" s="225"/>
      <c r="J55" s="226"/>
      <c r="K55" s="121"/>
      <c r="L55" s="119"/>
      <c r="M55" s="124"/>
      <c r="N55" s="123"/>
      <c r="O55" s="119"/>
      <c r="P55" s="119"/>
      <c r="Q55" s="119"/>
      <c r="R55" s="124"/>
      <c r="S55" s="123"/>
      <c r="T55" s="119"/>
      <c r="U55" s="124"/>
      <c r="V55" s="123"/>
      <c r="W55" s="119"/>
      <c r="X55" s="119"/>
      <c r="Y55" s="124"/>
      <c r="Z55" s="127"/>
      <c r="AA55" s="127"/>
      <c r="AB55" s="123"/>
      <c r="AC55" s="124"/>
    </row>
    <row r="56" spans="1:29" ht="11.25" customHeight="1" x14ac:dyDescent="0.25">
      <c r="A56" s="224"/>
      <c r="B56" s="225"/>
      <c r="C56" s="225"/>
      <c r="D56" s="225"/>
      <c r="E56" s="225"/>
      <c r="F56" s="225"/>
      <c r="G56" s="225"/>
      <c r="H56" s="225"/>
      <c r="I56" s="225"/>
      <c r="J56" s="226"/>
      <c r="K56" s="121"/>
      <c r="L56" s="119"/>
      <c r="M56" s="124"/>
      <c r="N56" s="123"/>
      <c r="O56" s="119"/>
      <c r="P56" s="119"/>
      <c r="Q56" s="119"/>
      <c r="R56" s="124"/>
      <c r="S56" s="123"/>
      <c r="T56" s="119"/>
      <c r="U56" s="124"/>
      <c r="V56" s="123"/>
      <c r="W56" s="119"/>
      <c r="X56" s="119"/>
      <c r="Y56" s="124"/>
      <c r="Z56" s="127"/>
      <c r="AA56" s="127"/>
      <c r="AB56" s="123"/>
      <c r="AC56" s="124"/>
    </row>
    <row r="57" spans="1:29" ht="11.25" customHeight="1" x14ac:dyDescent="0.25">
      <c r="A57" s="227"/>
      <c r="B57" s="228"/>
      <c r="C57" s="228"/>
      <c r="D57" s="228"/>
      <c r="E57" s="228"/>
      <c r="F57" s="228"/>
      <c r="G57" s="228"/>
      <c r="H57" s="228"/>
      <c r="I57" s="228"/>
      <c r="J57" s="229"/>
      <c r="K57" s="129"/>
      <c r="L57" s="130"/>
      <c r="M57" s="131"/>
      <c r="N57" s="132"/>
      <c r="O57" s="130"/>
      <c r="P57" s="130"/>
      <c r="Q57" s="130"/>
      <c r="R57" s="131"/>
      <c r="S57" s="132"/>
      <c r="T57" s="130"/>
      <c r="U57" s="131"/>
      <c r="V57" s="132"/>
      <c r="W57" s="130"/>
      <c r="X57" s="130"/>
      <c r="Y57" s="131"/>
      <c r="Z57" s="133"/>
      <c r="AA57" s="133"/>
      <c r="AB57" s="132"/>
      <c r="AC57" s="131"/>
    </row>
    <row r="58" spans="1:29" ht="11.25" customHeight="1" x14ac:dyDescent="0.25">
      <c r="A58" s="230" t="s">
        <v>1</v>
      </c>
      <c r="B58" s="230"/>
      <c r="C58" s="230"/>
      <c r="D58" s="230"/>
      <c r="E58" s="230"/>
      <c r="F58" s="230"/>
      <c r="G58" s="230"/>
      <c r="H58" s="230"/>
      <c r="I58" s="230"/>
      <c r="J58" s="231"/>
      <c r="K58" s="138">
        <f>COUNTIF(K41:K57,"o")</f>
        <v>0</v>
      </c>
      <c r="L58" s="139">
        <f>COUNTIF(L41:L57,"o")</f>
        <v>0</v>
      </c>
      <c r="M58" s="140">
        <f>COUNTIF(M41:M57,"o")</f>
        <v>0</v>
      </c>
      <c r="N58" s="138">
        <f>COUNTIF(N41:N57,"o")</f>
        <v>0</v>
      </c>
      <c r="O58" s="139">
        <f>COUNTIF(O41:O57,"o")</f>
        <v>0</v>
      </c>
      <c r="P58" s="139">
        <f t="shared" ref="P58:AC58" si="3">COUNTIF(P41:P57,"o")</f>
        <v>0</v>
      </c>
      <c r="Q58" s="139">
        <f t="shared" si="3"/>
        <v>0</v>
      </c>
      <c r="R58" s="139">
        <f t="shared" si="3"/>
        <v>0</v>
      </c>
      <c r="S58" s="138">
        <f t="shared" si="3"/>
        <v>0</v>
      </c>
      <c r="T58" s="139">
        <f t="shared" si="3"/>
        <v>0</v>
      </c>
      <c r="U58" s="140">
        <f t="shared" si="3"/>
        <v>0</v>
      </c>
      <c r="V58" s="138">
        <f t="shared" si="3"/>
        <v>0</v>
      </c>
      <c r="W58" s="139">
        <f t="shared" si="3"/>
        <v>0</v>
      </c>
      <c r="X58" s="139">
        <f t="shared" si="3"/>
        <v>0</v>
      </c>
      <c r="Y58" s="140">
        <f t="shared" si="3"/>
        <v>0</v>
      </c>
      <c r="Z58" s="113">
        <f t="shared" si="3"/>
        <v>0</v>
      </c>
      <c r="AA58" s="113">
        <f t="shared" si="3"/>
        <v>0</v>
      </c>
      <c r="AB58" s="138">
        <f t="shared" si="3"/>
        <v>0</v>
      </c>
      <c r="AC58" s="140">
        <f t="shared" si="3"/>
        <v>0</v>
      </c>
    </row>
    <row r="59" spans="1:29" ht="11.25" customHeight="1" x14ac:dyDescent="0.25">
      <c r="A59" s="232" t="s">
        <v>2</v>
      </c>
      <c r="B59" s="232"/>
      <c r="C59" s="232"/>
      <c r="D59" s="232"/>
      <c r="E59" s="232"/>
      <c r="F59" s="232"/>
      <c r="G59" s="232"/>
      <c r="H59" s="232"/>
      <c r="I59" s="232"/>
      <c r="J59" s="233"/>
      <c r="K59" s="134">
        <f>COUNTIF(K41:K57,"o")+COUNTIF(K41:K57,"x")</f>
        <v>0</v>
      </c>
      <c r="L59" s="141">
        <f>COUNTIF(L41:L57,"o")+COUNTIF(L41:L57,"x")</f>
        <v>0</v>
      </c>
      <c r="M59" s="141">
        <f>COUNTIF(M41:M57,"o")+COUNTIF(M41:M57,"x")</f>
        <v>0</v>
      </c>
      <c r="N59" s="134">
        <f>COUNTIF(N41:N57,"o")+COUNTIF(N41:N57,"x")</f>
        <v>0</v>
      </c>
      <c r="O59" s="135">
        <f>COUNTIF(O41:O57,"o")+COUNTIF(O41:O57,"x")</f>
        <v>0</v>
      </c>
      <c r="P59" s="135">
        <f t="shared" ref="P59:R59" si="4">COUNTIF(P41:P57,"o")+COUNTIF(P41:P57,"x")</f>
        <v>0</v>
      </c>
      <c r="Q59" s="135">
        <f t="shared" si="4"/>
        <v>0</v>
      </c>
      <c r="R59" s="135">
        <f t="shared" si="4"/>
        <v>0</v>
      </c>
      <c r="S59" s="134">
        <f>COUNTIF(S41:S57,"o")+COUNTIF(S41:S57,"o")</f>
        <v>0</v>
      </c>
      <c r="T59" s="135">
        <f>COUNTIF(T41:T57,"o")+COUNTIF(T41:T57,"o")</f>
        <v>0</v>
      </c>
      <c r="U59" s="136">
        <f>COUNTIF(U41:U57,"o")+COUNTIF(U41:U57,"o")</f>
        <v>0</v>
      </c>
      <c r="V59" s="134">
        <f t="shared" ref="V59:AC59" si="5">COUNTIF(V41:V57,"o")+COUNTIF(V41:V57,"x")</f>
        <v>0</v>
      </c>
      <c r="W59" s="135">
        <f t="shared" si="5"/>
        <v>0</v>
      </c>
      <c r="X59" s="135">
        <f t="shared" si="5"/>
        <v>0</v>
      </c>
      <c r="Y59" s="136">
        <f t="shared" si="5"/>
        <v>0</v>
      </c>
      <c r="Z59" s="137">
        <f t="shared" si="5"/>
        <v>0</v>
      </c>
      <c r="AA59" s="137">
        <f t="shared" si="5"/>
        <v>0</v>
      </c>
      <c r="AB59" s="134">
        <f t="shared" si="5"/>
        <v>0</v>
      </c>
      <c r="AC59" s="136">
        <f t="shared" si="5"/>
        <v>0</v>
      </c>
    </row>
    <row r="60" spans="1:29" ht="11.25" customHeight="1" x14ac:dyDescent="0.25">
      <c r="A60" s="234" t="s">
        <v>3</v>
      </c>
      <c r="B60" s="234"/>
      <c r="C60" s="234"/>
      <c r="D60" s="234"/>
      <c r="E60" s="234"/>
      <c r="F60" s="234"/>
      <c r="G60" s="234"/>
      <c r="H60" s="234"/>
      <c r="I60" s="234"/>
      <c r="J60" s="235"/>
      <c r="K60" s="218">
        <f>SUM(K58:M58)</f>
        <v>0</v>
      </c>
      <c r="L60" s="219"/>
      <c r="M60" s="220"/>
      <c r="N60" s="218">
        <f>SUM(N58:R58)</f>
        <v>0</v>
      </c>
      <c r="O60" s="219"/>
      <c r="P60" s="219"/>
      <c r="Q60" s="219"/>
      <c r="R60" s="220"/>
      <c r="S60" s="218">
        <f>SUM(S58:U58)</f>
        <v>0</v>
      </c>
      <c r="T60" s="219"/>
      <c r="U60" s="220"/>
      <c r="V60" s="218">
        <f>SUM(V58:Y58)</f>
        <v>0</v>
      </c>
      <c r="W60" s="219"/>
      <c r="X60" s="219"/>
      <c r="Y60" s="220"/>
      <c r="Z60" s="5">
        <f>Z58</f>
        <v>0</v>
      </c>
      <c r="AA60" s="5">
        <f>AA58</f>
        <v>0</v>
      </c>
      <c r="AB60" s="218">
        <f>SUM(AB58:AC58)</f>
        <v>0</v>
      </c>
      <c r="AC60" s="220"/>
    </row>
    <row r="61" spans="1:29" ht="11.25" customHeight="1" x14ac:dyDescent="0.25">
      <c r="A61" s="234" t="s">
        <v>4</v>
      </c>
      <c r="B61" s="234"/>
      <c r="C61" s="234"/>
      <c r="D61" s="234"/>
      <c r="E61" s="234"/>
      <c r="F61" s="234"/>
      <c r="G61" s="234"/>
      <c r="H61" s="234"/>
      <c r="I61" s="234"/>
      <c r="J61" s="235"/>
      <c r="K61" s="210">
        <f>SUM(K59:M59)</f>
        <v>0</v>
      </c>
      <c r="L61" s="211"/>
      <c r="M61" s="212"/>
      <c r="N61" s="210">
        <f>SUM(N59:R59)</f>
        <v>0</v>
      </c>
      <c r="O61" s="211"/>
      <c r="P61" s="211"/>
      <c r="Q61" s="211"/>
      <c r="R61" s="212"/>
      <c r="S61" s="210">
        <f>SUM(S59:U59)</f>
        <v>0</v>
      </c>
      <c r="T61" s="211"/>
      <c r="U61" s="212"/>
      <c r="V61" s="210">
        <f>SUM(V59:Y59)</f>
        <v>0</v>
      </c>
      <c r="W61" s="211"/>
      <c r="X61" s="211"/>
      <c r="Y61" s="212"/>
      <c r="Z61" s="142">
        <f>Z59</f>
        <v>0</v>
      </c>
      <c r="AA61" s="142">
        <f>AA59</f>
        <v>0</v>
      </c>
      <c r="AB61" s="210">
        <f>SUM(AB59:AC59)</f>
        <v>0</v>
      </c>
      <c r="AC61" s="212"/>
    </row>
    <row r="62" spans="1:29" ht="11.25" customHeight="1" x14ac:dyDescent="0.25"/>
    <row r="63" spans="1:29" ht="11.25" customHeight="1" x14ac:dyDescent="0.25"/>
    <row r="65" spans="1:45" ht="18" customHeight="1" x14ac:dyDescent="0.25">
      <c r="B65" s="1" t="s">
        <v>257</v>
      </c>
      <c r="F65" s="1" t="str">
        <f>F3</f>
        <v>P017 SECRET RECIPE</v>
      </c>
      <c r="H65" s="1"/>
      <c r="I65" s="1"/>
      <c r="Q65" s="1" t="s">
        <v>11</v>
      </c>
      <c r="W65" s="1" t="s">
        <v>12</v>
      </c>
      <c r="X65" s="3"/>
      <c r="Y65" s="3"/>
      <c r="Z65" s="3"/>
      <c r="AA65" s="187" t="s">
        <v>0</v>
      </c>
      <c r="AB65" s="3"/>
      <c r="AC65" s="3"/>
    </row>
    <row r="66" spans="1:45" ht="16.8" customHeight="1" x14ac:dyDescent="0.25">
      <c r="F66" s="186"/>
      <c r="G66" s="186"/>
      <c r="H66" s="186"/>
      <c r="I66" s="186"/>
      <c r="J66" s="186"/>
      <c r="K66" s="186"/>
      <c r="L66" s="186"/>
      <c r="M66" s="186"/>
      <c r="N66" s="186"/>
      <c r="Q66" s="1" t="s">
        <v>10</v>
      </c>
      <c r="R66" s="7"/>
      <c r="S66" s="7"/>
      <c r="T66" s="7"/>
      <c r="W66" s="1" t="s">
        <v>256</v>
      </c>
      <c r="X66" s="7"/>
      <c r="Y66" s="7"/>
      <c r="Z66" s="7"/>
    </row>
    <row r="67" spans="1:45" ht="13.2" customHeight="1" x14ac:dyDescent="0.25"/>
    <row r="68" spans="1:45" ht="11.25" customHeight="1" x14ac:dyDescent="0.25">
      <c r="A68" s="143" t="s">
        <v>292</v>
      </c>
      <c r="H68" s="63"/>
    </row>
    <row r="69" spans="1:45" ht="11.25" customHeight="1" x14ac:dyDescent="0.25">
      <c r="A69" s="1" t="s">
        <v>255</v>
      </c>
      <c r="H69" s="63"/>
    </row>
    <row r="70" spans="1:45" ht="48" customHeight="1" x14ac:dyDescent="0.25">
      <c r="A70" s="213" t="s">
        <v>291</v>
      </c>
      <c r="B70" s="214"/>
      <c r="C70" s="214"/>
      <c r="D70" s="214"/>
      <c r="E70" s="214"/>
      <c r="F70" s="214"/>
      <c r="G70" s="214"/>
      <c r="H70" s="214"/>
      <c r="I70" s="214"/>
      <c r="J70" s="215"/>
      <c r="K70" s="216" t="s">
        <v>266</v>
      </c>
      <c r="L70" s="216"/>
      <c r="M70" s="216"/>
      <c r="N70" s="217" t="s">
        <v>270</v>
      </c>
      <c r="O70" s="217"/>
      <c r="P70" s="217"/>
      <c r="Q70" s="217"/>
      <c r="R70" s="217"/>
      <c r="S70" s="217" t="s">
        <v>276</v>
      </c>
      <c r="T70" s="217"/>
      <c r="U70" s="217"/>
      <c r="V70" s="217" t="s">
        <v>279</v>
      </c>
      <c r="W70" s="217"/>
      <c r="X70" s="217"/>
      <c r="Y70" s="217"/>
      <c r="Z70" s="146" t="s">
        <v>284</v>
      </c>
      <c r="AA70" s="146" t="s">
        <v>286</v>
      </c>
      <c r="AB70" s="217" t="s">
        <v>288</v>
      </c>
      <c r="AC70" s="217"/>
    </row>
    <row r="71" spans="1:45" ht="107.4" customHeight="1" x14ac:dyDescent="0.25">
      <c r="A71" s="213"/>
      <c r="B71" s="214"/>
      <c r="C71" s="214"/>
      <c r="D71" s="214"/>
      <c r="E71" s="214"/>
      <c r="F71" s="214"/>
      <c r="G71" s="214"/>
      <c r="H71" s="214"/>
      <c r="I71" s="214"/>
      <c r="J71" s="215"/>
      <c r="K71" s="102" t="s">
        <v>267</v>
      </c>
      <c r="L71" s="102" t="s">
        <v>268</v>
      </c>
      <c r="M71" s="102" t="s">
        <v>269</v>
      </c>
      <c r="N71" s="102" t="s">
        <v>271</v>
      </c>
      <c r="O71" s="102" t="s">
        <v>272</v>
      </c>
      <c r="P71" s="102" t="s">
        <v>273</v>
      </c>
      <c r="Q71" s="102" t="s">
        <v>274</v>
      </c>
      <c r="R71" s="102" t="s">
        <v>275</v>
      </c>
      <c r="S71" s="102" t="s">
        <v>277</v>
      </c>
      <c r="T71" s="102" t="s">
        <v>268</v>
      </c>
      <c r="U71" s="102" t="s">
        <v>278</v>
      </c>
      <c r="V71" s="102" t="s">
        <v>280</v>
      </c>
      <c r="W71" s="102" t="s">
        <v>281</v>
      </c>
      <c r="X71" s="102" t="s">
        <v>282</v>
      </c>
      <c r="Y71" s="102" t="s">
        <v>283</v>
      </c>
      <c r="Z71" s="112" t="s">
        <v>285</v>
      </c>
      <c r="AA71" s="112" t="s">
        <v>287</v>
      </c>
      <c r="AB71" s="102" t="s">
        <v>289</v>
      </c>
      <c r="AC71" s="102" t="s">
        <v>290</v>
      </c>
    </row>
    <row r="72" spans="1:45" x14ac:dyDescent="0.25">
      <c r="A72" s="221"/>
      <c r="B72" s="222"/>
      <c r="C72" s="222"/>
      <c r="D72" s="222"/>
      <c r="E72" s="222"/>
      <c r="F72" s="222"/>
      <c r="G72" s="222"/>
      <c r="H72" s="222"/>
      <c r="I72" s="222"/>
      <c r="J72" s="223"/>
      <c r="K72" s="128"/>
      <c r="L72" s="122"/>
      <c r="M72" s="116"/>
      <c r="N72" s="118"/>
      <c r="O72" s="126"/>
      <c r="P72" s="126"/>
      <c r="Q72" s="126"/>
      <c r="R72" s="116"/>
      <c r="S72" s="118"/>
      <c r="T72" s="126"/>
      <c r="U72" s="116"/>
      <c r="V72" s="118"/>
      <c r="W72" s="126"/>
      <c r="X72" s="126"/>
      <c r="Y72" s="116"/>
      <c r="Z72" s="117"/>
      <c r="AA72" s="117"/>
      <c r="AB72" s="118"/>
      <c r="AC72" s="116"/>
    </row>
    <row r="73" spans="1:45" x14ac:dyDescent="0.25">
      <c r="A73" s="224"/>
      <c r="B73" s="225"/>
      <c r="C73" s="225"/>
      <c r="D73" s="225"/>
      <c r="E73" s="225"/>
      <c r="F73" s="225"/>
      <c r="G73" s="225"/>
      <c r="H73" s="225"/>
      <c r="I73" s="225"/>
      <c r="J73" s="226"/>
      <c r="K73" s="121"/>
      <c r="L73" s="119"/>
      <c r="M73" s="124"/>
      <c r="N73" s="123"/>
      <c r="O73" s="119"/>
      <c r="P73" s="119"/>
      <c r="Q73" s="119"/>
      <c r="R73" s="124"/>
      <c r="S73" s="123"/>
      <c r="T73" s="119"/>
      <c r="U73" s="124"/>
      <c r="V73" s="123"/>
      <c r="W73" s="119"/>
      <c r="X73" s="119"/>
      <c r="Y73" s="124"/>
      <c r="Z73" s="127"/>
      <c r="AA73" s="127"/>
      <c r="AB73" s="123"/>
      <c r="AC73" s="124"/>
    </row>
    <row r="74" spans="1:45" x14ac:dyDescent="0.25">
      <c r="A74" s="224"/>
      <c r="B74" s="225"/>
      <c r="C74" s="225"/>
      <c r="D74" s="225"/>
      <c r="E74" s="225"/>
      <c r="F74" s="225"/>
      <c r="G74" s="225"/>
      <c r="H74" s="225"/>
      <c r="I74" s="225"/>
      <c r="J74" s="226"/>
      <c r="K74" s="121"/>
      <c r="L74" s="120"/>
      <c r="M74" s="124"/>
      <c r="N74" s="123"/>
      <c r="O74" s="119"/>
      <c r="P74" s="119"/>
      <c r="Q74" s="119"/>
      <c r="R74" s="124"/>
      <c r="S74" s="123"/>
      <c r="T74" s="119"/>
      <c r="U74" s="124"/>
      <c r="V74" s="123"/>
      <c r="W74" s="119"/>
      <c r="X74" s="119"/>
      <c r="Y74" s="124"/>
      <c r="Z74" s="127"/>
      <c r="AA74" s="127"/>
      <c r="AB74" s="123"/>
      <c r="AC74" s="124"/>
    </row>
    <row r="75" spans="1:45" ht="14.4" x14ac:dyDescent="0.3">
      <c r="A75" s="224"/>
      <c r="B75" s="225"/>
      <c r="C75" s="225"/>
      <c r="D75" s="225"/>
      <c r="E75" s="225"/>
      <c r="F75" s="225"/>
      <c r="G75" s="225"/>
      <c r="H75" s="225"/>
      <c r="I75" s="225"/>
      <c r="J75" s="226"/>
      <c r="K75" s="121"/>
      <c r="L75" s="119"/>
      <c r="M75" s="124"/>
      <c r="N75" s="123"/>
      <c r="O75" s="119"/>
      <c r="P75" s="119"/>
      <c r="Q75" s="119"/>
      <c r="R75" s="124"/>
      <c r="S75" s="123"/>
      <c r="T75" s="119"/>
      <c r="U75" s="124"/>
      <c r="V75" s="123"/>
      <c r="W75" s="119"/>
      <c r="X75" s="119"/>
      <c r="Y75" s="124"/>
      <c r="Z75" s="127"/>
      <c r="AA75" s="127"/>
      <c r="AB75" s="123"/>
      <c r="AC75" s="124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</row>
    <row r="76" spans="1:45" x14ac:dyDescent="0.25">
      <c r="A76" s="224"/>
      <c r="B76" s="225"/>
      <c r="C76" s="225"/>
      <c r="D76" s="225"/>
      <c r="E76" s="225"/>
      <c r="F76" s="225"/>
      <c r="G76" s="225"/>
      <c r="H76" s="225"/>
      <c r="I76" s="225"/>
      <c r="J76" s="226"/>
      <c r="K76" s="121"/>
      <c r="L76" s="119"/>
      <c r="M76" s="124"/>
      <c r="N76" s="123"/>
      <c r="O76" s="119"/>
      <c r="P76" s="119"/>
      <c r="Q76" s="119"/>
      <c r="R76" s="124"/>
      <c r="S76" s="123"/>
      <c r="T76" s="119"/>
      <c r="U76" s="124"/>
      <c r="V76" s="123"/>
      <c r="W76" s="119"/>
      <c r="X76" s="119"/>
      <c r="Y76" s="124"/>
      <c r="Z76" s="127"/>
      <c r="AA76" s="127"/>
      <c r="AB76" s="123"/>
      <c r="AC76" s="124"/>
    </row>
    <row r="77" spans="1:45" x14ac:dyDescent="0.25">
      <c r="A77" s="224"/>
      <c r="B77" s="225"/>
      <c r="C77" s="225"/>
      <c r="D77" s="225"/>
      <c r="E77" s="225"/>
      <c r="F77" s="225"/>
      <c r="G77" s="225"/>
      <c r="H77" s="225"/>
      <c r="I77" s="225"/>
      <c r="J77" s="226"/>
      <c r="K77" s="121"/>
      <c r="L77" s="119"/>
      <c r="M77" s="124"/>
      <c r="N77" s="123"/>
      <c r="O77" s="119"/>
      <c r="P77" s="119"/>
      <c r="Q77" s="119"/>
      <c r="R77" s="124"/>
      <c r="S77" s="123"/>
      <c r="T77" s="119"/>
      <c r="U77" s="124"/>
      <c r="V77" s="123"/>
      <c r="W77" s="119"/>
      <c r="X77" s="119"/>
      <c r="Y77" s="124"/>
      <c r="Z77" s="127"/>
      <c r="AA77" s="127"/>
      <c r="AB77" s="123"/>
      <c r="AC77" s="124"/>
      <c r="AP77" s="104"/>
      <c r="AQ77" s="104"/>
      <c r="AR77" s="104"/>
      <c r="AS77" s="104"/>
    </row>
    <row r="78" spans="1:45" x14ac:dyDescent="0.25">
      <c r="A78" s="224"/>
      <c r="B78" s="225"/>
      <c r="C78" s="225"/>
      <c r="D78" s="225"/>
      <c r="E78" s="225"/>
      <c r="F78" s="225"/>
      <c r="G78" s="225"/>
      <c r="H78" s="225"/>
      <c r="I78" s="225"/>
      <c r="J78" s="226"/>
      <c r="K78" s="121"/>
      <c r="L78" s="119"/>
      <c r="M78" s="124"/>
      <c r="N78" s="123"/>
      <c r="O78" s="119"/>
      <c r="P78" s="119"/>
      <c r="Q78" s="119"/>
      <c r="R78" s="124"/>
      <c r="S78" s="123"/>
      <c r="T78" s="119"/>
      <c r="U78" s="124"/>
      <c r="V78" s="123"/>
      <c r="W78" s="119"/>
      <c r="X78" s="119"/>
      <c r="Y78" s="124"/>
      <c r="Z78" s="127"/>
      <c r="AA78" s="127"/>
      <c r="AB78" s="123"/>
      <c r="AC78" s="124"/>
    </row>
    <row r="79" spans="1:45" x14ac:dyDescent="0.25">
      <c r="A79" s="224"/>
      <c r="B79" s="225"/>
      <c r="C79" s="225"/>
      <c r="D79" s="225"/>
      <c r="E79" s="225"/>
      <c r="F79" s="225"/>
      <c r="G79" s="225"/>
      <c r="H79" s="225"/>
      <c r="I79" s="225"/>
      <c r="J79" s="226"/>
      <c r="K79" s="121"/>
      <c r="L79" s="119"/>
      <c r="M79" s="124"/>
      <c r="N79" s="123"/>
      <c r="O79" s="119"/>
      <c r="P79" s="119"/>
      <c r="Q79" s="119"/>
      <c r="R79" s="124"/>
      <c r="S79" s="123"/>
      <c r="T79" s="119"/>
      <c r="U79" s="124"/>
      <c r="V79" s="123"/>
      <c r="W79" s="119"/>
      <c r="X79" s="119"/>
      <c r="Y79" s="124"/>
      <c r="Z79" s="127"/>
      <c r="AA79" s="127"/>
      <c r="AB79" s="123"/>
      <c r="AC79" s="124"/>
    </row>
    <row r="80" spans="1:45" x14ac:dyDescent="0.25">
      <c r="A80" s="224"/>
      <c r="B80" s="225"/>
      <c r="C80" s="225"/>
      <c r="D80" s="225"/>
      <c r="E80" s="225"/>
      <c r="F80" s="225"/>
      <c r="G80" s="225"/>
      <c r="H80" s="225"/>
      <c r="I80" s="225"/>
      <c r="J80" s="226"/>
      <c r="K80" s="121"/>
      <c r="L80" s="119"/>
      <c r="M80" s="124"/>
      <c r="N80" s="123"/>
      <c r="O80" s="119"/>
      <c r="P80" s="119"/>
      <c r="Q80" s="119"/>
      <c r="R80" s="124"/>
      <c r="S80" s="123"/>
      <c r="T80" s="119"/>
      <c r="U80" s="124"/>
      <c r="V80" s="123"/>
      <c r="W80" s="119"/>
      <c r="X80" s="119"/>
      <c r="Y80" s="124"/>
      <c r="Z80" s="127"/>
      <c r="AA80" s="127"/>
      <c r="AB80" s="123"/>
      <c r="AC80" s="124"/>
    </row>
    <row r="81" spans="1:45" x14ac:dyDescent="0.25">
      <c r="A81" s="224"/>
      <c r="B81" s="225"/>
      <c r="C81" s="225"/>
      <c r="D81" s="225"/>
      <c r="E81" s="225"/>
      <c r="F81" s="225"/>
      <c r="G81" s="225"/>
      <c r="H81" s="225"/>
      <c r="I81" s="225"/>
      <c r="J81" s="226"/>
      <c r="K81" s="121"/>
      <c r="L81" s="119"/>
      <c r="M81" s="124"/>
      <c r="N81" s="123"/>
      <c r="O81" s="119"/>
      <c r="P81" s="119"/>
      <c r="Q81" s="119"/>
      <c r="R81" s="124"/>
      <c r="S81" s="123"/>
      <c r="T81" s="119"/>
      <c r="U81" s="124"/>
      <c r="V81" s="123"/>
      <c r="W81" s="119"/>
      <c r="X81" s="119"/>
      <c r="Y81" s="124"/>
      <c r="Z81" s="127"/>
      <c r="AA81" s="127"/>
      <c r="AB81" s="123"/>
      <c r="AC81" s="124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</row>
    <row r="82" spans="1:45" x14ac:dyDescent="0.25">
      <c r="A82" s="224"/>
      <c r="B82" s="225"/>
      <c r="C82" s="225"/>
      <c r="D82" s="225"/>
      <c r="E82" s="225"/>
      <c r="F82" s="225"/>
      <c r="G82" s="225"/>
      <c r="H82" s="225"/>
      <c r="I82" s="225"/>
      <c r="J82" s="226"/>
      <c r="K82" s="121"/>
      <c r="L82" s="119"/>
      <c r="M82" s="124"/>
      <c r="N82" s="123"/>
      <c r="O82" s="119"/>
      <c r="P82" s="119"/>
      <c r="Q82" s="119"/>
      <c r="R82" s="124"/>
      <c r="S82" s="123"/>
      <c r="T82" s="119"/>
      <c r="U82" s="124"/>
      <c r="V82" s="123"/>
      <c r="W82" s="119"/>
      <c r="X82" s="119"/>
      <c r="Y82" s="124"/>
      <c r="Z82" s="127"/>
      <c r="AA82" s="127"/>
      <c r="AB82" s="123"/>
      <c r="AC82" s="124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</row>
    <row r="83" spans="1:45" ht="11.25" customHeight="1" x14ac:dyDescent="0.25">
      <c r="A83" s="224"/>
      <c r="B83" s="225"/>
      <c r="C83" s="225"/>
      <c r="D83" s="225"/>
      <c r="E83" s="225"/>
      <c r="F83" s="225"/>
      <c r="G83" s="225"/>
      <c r="H83" s="225"/>
      <c r="I83" s="225"/>
      <c r="J83" s="226"/>
      <c r="K83" s="121"/>
      <c r="L83" s="119"/>
      <c r="M83" s="124"/>
      <c r="N83" s="123"/>
      <c r="O83" s="119"/>
      <c r="P83" s="119"/>
      <c r="Q83" s="119"/>
      <c r="R83" s="124"/>
      <c r="S83" s="123"/>
      <c r="T83" s="119"/>
      <c r="U83" s="124"/>
      <c r="V83" s="123"/>
      <c r="W83" s="119"/>
      <c r="X83" s="119"/>
      <c r="Y83" s="124"/>
      <c r="Z83" s="127"/>
      <c r="AA83" s="127"/>
      <c r="AB83" s="123"/>
      <c r="AC83" s="124"/>
    </row>
    <row r="84" spans="1:45" ht="11.25" customHeight="1" x14ac:dyDescent="0.25">
      <c r="A84" s="224"/>
      <c r="B84" s="225"/>
      <c r="C84" s="225"/>
      <c r="D84" s="225"/>
      <c r="E84" s="225"/>
      <c r="F84" s="225"/>
      <c r="G84" s="225"/>
      <c r="H84" s="225"/>
      <c r="I84" s="225"/>
      <c r="J84" s="226"/>
      <c r="K84" s="121"/>
      <c r="L84" s="119"/>
      <c r="M84" s="124"/>
      <c r="N84" s="123"/>
      <c r="O84" s="119"/>
      <c r="P84" s="119"/>
      <c r="Q84" s="119"/>
      <c r="R84" s="124"/>
      <c r="S84" s="123"/>
      <c r="T84" s="119"/>
      <c r="U84" s="124"/>
      <c r="V84" s="123"/>
      <c r="W84" s="119"/>
      <c r="X84" s="119"/>
      <c r="Y84" s="124"/>
      <c r="Z84" s="127"/>
      <c r="AA84" s="127"/>
      <c r="AB84" s="123"/>
      <c r="AC84" s="124"/>
    </row>
    <row r="85" spans="1:45" ht="11.25" customHeight="1" x14ac:dyDescent="0.25">
      <c r="A85" s="224"/>
      <c r="B85" s="225"/>
      <c r="C85" s="225"/>
      <c r="D85" s="225"/>
      <c r="E85" s="225"/>
      <c r="F85" s="225"/>
      <c r="G85" s="225"/>
      <c r="H85" s="225"/>
      <c r="I85" s="225"/>
      <c r="J85" s="226"/>
      <c r="K85" s="121"/>
      <c r="L85" s="119"/>
      <c r="M85" s="124"/>
      <c r="N85" s="123"/>
      <c r="O85" s="119"/>
      <c r="P85" s="119"/>
      <c r="Q85" s="119"/>
      <c r="R85" s="124"/>
      <c r="S85" s="123"/>
      <c r="T85" s="119"/>
      <c r="U85" s="124"/>
      <c r="V85" s="123"/>
      <c r="W85" s="119"/>
      <c r="X85" s="119"/>
      <c r="Y85" s="124"/>
      <c r="Z85" s="127"/>
      <c r="AA85" s="127"/>
      <c r="AB85" s="123"/>
      <c r="AC85" s="124"/>
    </row>
    <row r="86" spans="1:45" ht="11.25" customHeight="1" x14ac:dyDescent="0.25">
      <c r="A86" s="224"/>
      <c r="B86" s="225"/>
      <c r="C86" s="225"/>
      <c r="D86" s="225"/>
      <c r="E86" s="225"/>
      <c r="F86" s="225"/>
      <c r="G86" s="225"/>
      <c r="H86" s="225"/>
      <c r="I86" s="225"/>
      <c r="J86" s="226"/>
      <c r="K86" s="121"/>
      <c r="L86" s="119"/>
      <c r="M86" s="124"/>
      <c r="N86" s="123"/>
      <c r="O86" s="119"/>
      <c r="P86" s="119"/>
      <c r="Q86" s="119"/>
      <c r="R86" s="124"/>
      <c r="S86" s="123"/>
      <c r="T86" s="119"/>
      <c r="U86" s="124"/>
      <c r="V86" s="123"/>
      <c r="W86" s="119"/>
      <c r="X86" s="119"/>
      <c r="Y86" s="124"/>
      <c r="Z86" s="127"/>
      <c r="AA86" s="127"/>
      <c r="AB86" s="123"/>
      <c r="AC86" s="124"/>
    </row>
    <row r="87" spans="1:45" ht="11.25" customHeight="1" x14ac:dyDescent="0.25">
      <c r="A87" s="224"/>
      <c r="B87" s="225"/>
      <c r="C87" s="225"/>
      <c r="D87" s="225"/>
      <c r="E87" s="225"/>
      <c r="F87" s="225"/>
      <c r="G87" s="225"/>
      <c r="H87" s="225"/>
      <c r="I87" s="225"/>
      <c r="J87" s="226"/>
      <c r="K87" s="121"/>
      <c r="L87" s="119"/>
      <c r="M87" s="124"/>
      <c r="N87" s="123"/>
      <c r="O87" s="119"/>
      <c r="P87" s="119"/>
      <c r="Q87" s="119"/>
      <c r="R87" s="124"/>
      <c r="S87" s="123"/>
      <c r="T87" s="119"/>
      <c r="U87" s="124"/>
      <c r="V87" s="123"/>
      <c r="W87" s="119"/>
      <c r="X87" s="119"/>
      <c r="Y87" s="124"/>
      <c r="Z87" s="127"/>
      <c r="AA87" s="127"/>
      <c r="AB87" s="123"/>
      <c r="AC87" s="124"/>
    </row>
    <row r="88" spans="1:45" ht="11.25" customHeight="1" x14ac:dyDescent="0.25">
      <c r="A88" s="227"/>
      <c r="B88" s="228"/>
      <c r="C88" s="228"/>
      <c r="D88" s="228"/>
      <c r="E88" s="228"/>
      <c r="F88" s="228"/>
      <c r="G88" s="228"/>
      <c r="H88" s="228"/>
      <c r="I88" s="228"/>
      <c r="J88" s="229"/>
      <c r="K88" s="129"/>
      <c r="L88" s="130"/>
      <c r="M88" s="131"/>
      <c r="N88" s="132"/>
      <c r="O88" s="130"/>
      <c r="P88" s="130"/>
      <c r="Q88" s="130"/>
      <c r="R88" s="131"/>
      <c r="S88" s="132"/>
      <c r="T88" s="130"/>
      <c r="U88" s="131"/>
      <c r="V88" s="132"/>
      <c r="W88" s="130"/>
      <c r="X88" s="130"/>
      <c r="Y88" s="131"/>
      <c r="Z88" s="133"/>
      <c r="AA88" s="133"/>
      <c r="AB88" s="132"/>
      <c r="AC88" s="131"/>
    </row>
    <row r="89" spans="1:45" ht="11.25" customHeight="1" x14ac:dyDescent="0.25">
      <c r="A89" s="230" t="s">
        <v>1</v>
      </c>
      <c r="B89" s="230"/>
      <c r="C89" s="230"/>
      <c r="D89" s="230"/>
      <c r="E89" s="230"/>
      <c r="F89" s="230"/>
      <c r="G89" s="230"/>
      <c r="H89" s="230"/>
      <c r="I89" s="230"/>
      <c r="J89" s="231"/>
      <c r="K89" s="138">
        <f>COUNTIF(K72:K88,"o")</f>
        <v>0</v>
      </c>
      <c r="L89" s="139">
        <f>COUNTIF(L72:L88,"o")</f>
        <v>0</v>
      </c>
      <c r="M89" s="140">
        <f>COUNTIF(M72:M88,"o")</f>
        <v>0</v>
      </c>
      <c r="N89" s="138">
        <f>COUNTIF(N72:N88,"o")</f>
        <v>0</v>
      </c>
      <c r="O89" s="139">
        <f>COUNTIF(O72:O88,"o")</f>
        <v>0</v>
      </c>
      <c r="P89" s="139">
        <f t="shared" ref="P89" si="6">COUNTIF(P72:P88,"o")</f>
        <v>0</v>
      </c>
      <c r="Q89" s="139">
        <f t="shared" ref="Q89" si="7">COUNTIF(Q72:Q88,"o")</f>
        <v>0</v>
      </c>
      <c r="R89" s="139">
        <f t="shared" ref="R89" si="8">COUNTIF(R72:R88,"o")</f>
        <v>0</v>
      </c>
      <c r="S89" s="138">
        <f t="shared" ref="S89:AC89" si="9">COUNTIF(S72:S88,"o")</f>
        <v>0</v>
      </c>
      <c r="T89" s="139">
        <f t="shared" si="9"/>
        <v>0</v>
      </c>
      <c r="U89" s="140">
        <f t="shared" si="9"/>
        <v>0</v>
      </c>
      <c r="V89" s="138">
        <f t="shared" si="9"/>
        <v>0</v>
      </c>
      <c r="W89" s="139">
        <f t="shared" si="9"/>
        <v>0</v>
      </c>
      <c r="X89" s="139">
        <f t="shared" si="9"/>
        <v>0</v>
      </c>
      <c r="Y89" s="140">
        <f t="shared" si="9"/>
        <v>0</v>
      </c>
      <c r="Z89" s="113">
        <f t="shared" si="9"/>
        <v>0</v>
      </c>
      <c r="AA89" s="113">
        <f t="shared" si="9"/>
        <v>0</v>
      </c>
      <c r="AB89" s="138">
        <f t="shared" si="9"/>
        <v>0</v>
      </c>
      <c r="AC89" s="140">
        <f t="shared" si="9"/>
        <v>0</v>
      </c>
    </row>
    <row r="90" spans="1:45" ht="11.25" customHeight="1" x14ac:dyDescent="0.25">
      <c r="A90" s="232" t="s">
        <v>2</v>
      </c>
      <c r="B90" s="232"/>
      <c r="C90" s="232"/>
      <c r="D90" s="232"/>
      <c r="E90" s="232"/>
      <c r="F90" s="232"/>
      <c r="G90" s="232"/>
      <c r="H90" s="232"/>
      <c r="I90" s="232"/>
      <c r="J90" s="233"/>
      <c r="K90" s="134">
        <f>COUNTIF(K72:K88,"o")+COUNTIF(K72:K88,"x")</f>
        <v>0</v>
      </c>
      <c r="L90" s="141">
        <f>COUNTIF(L72:L88,"o")+COUNTIF(L72:L88,"x")</f>
        <v>0</v>
      </c>
      <c r="M90" s="141">
        <f>COUNTIF(M72:M88,"o")+COUNTIF(M72:M88,"x")</f>
        <v>0</v>
      </c>
      <c r="N90" s="134">
        <f>COUNTIF(N72:N88,"o")+COUNTIF(N72:N88,"x")</f>
        <v>0</v>
      </c>
      <c r="O90" s="135">
        <f>COUNTIF(O72:O88,"o")+COUNTIF(O72:O88,"x")</f>
        <v>0</v>
      </c>
      <c r="P90" s="135">
        <f t="shared" ref="P90:R90" si="10">COUNTIF(P72:P88,"o")+COUNTIF(P72:P88,"x")</f>
        <v>0</v>
      </c>
      <c r="Q90" s="135">
        <f t="shared" si="10"/>
        <v>0</v>
      </c>
      <c r="R90" s="135">
        <f t="shared" si="10"/>
        <v>0</v>
      </c>
      <c r="S90" s="134">
        <f>COUNTIF(S72:S88,"o")+COUNTIF(S72:S88,"o")</f>
        <v>0</v>
      </c>
      <c r="T90" s="135">
        <f>COUNTIF(T72:T88,"o")+COUNTIF(T72:T88,"o")</f>
        <v>0</v>
      </c>
      <c r="U90" s="136">
        <f>COUNTIF(U72:U88,"o")+COUNTIF(U72:U88,"o")</f>
        <v>0</v>
      </c>
      <c r="V90" s="134">
        <f t="shared" ref="V90:AC90" si="11">COUNTIF(V72:V88,"o")+COUNTIF(V72:V88,"x")</f>
        <v>0</v>
      </c>
      <c r="W90" s="135">
        <f t="shared" si="11"/>
        <v>0</v>
      </c>
      <c r="X90" s="135">
        <f t="shared" si="11"/>
        <v>0</v>
      </c>
      <c r="Y90" s="136">
        <f t="shared" si="11"/>
        <v>0</v>
      </c>
      <c r="Z90" s="137">
        <f t="shared" si="11"/>
        <v>0</v>
      </c>
      <c r="AA90" s="137">
        <f t="shared" si="11"/>
        <v>0</v>
      </c>
      <c r="AB90" s="134">
        <f t="shared" si="11"/>
        <v>0</v>
      </c>
      <c r="AC90" s="136">
        <f t="shared" si="11"/>
        <v>0</v>
      </c>
    </row>
    <row r="91" spans="1:45" ht="11.25" customHeight="1" x14ac:dyDescent="0.25">
      <c r="A91" s="234" t="s">
        <v>3</v>
      </c>
      <c r="B91" s="234"/>
      <c r="C91" s="234"/>
      <c r="D91" s="234"/>
      <c r="E91" s="234"/>
      <c r="F91" s="234"/>
      <c r="G91" s="234"/>
      <c r="H91" s="234"/>
      <c r="I91" s="234"/>
      <c r="J91" s="235"/>
      <c r="K91" s="218">
        <f>SUM(K89:M89)</f>
        <v>0</v>
      </c>
      <c r="L91" s="219"/>
      <c r="M91" s="220"/>
      <c r="N91" s="218">
        <f>SUM(N89:R89)</f>
        <v>0</v>
      </c>
      <c r="O91" s="219"/>
      <c r="P91" s="219"/>
      <c r="Q91" s="219"/>
      <c r="R91" s="220"/>
      <c r="S91" s="218">
        <f>SUM(S89:U89)</f>
        <v>0</v>
      </c>
      <c r="T91" s="219"/>
      <c r="U91" s="220"/>
      <c r="V91" s="218">
        <f>SUM(V89:Y89)</f>
        <v>0</v>
      </c>
      <c r="W91" s="219"/>
      <c r="X91" s="219"/>
      <c r="Y91" s="220"/>
      <c r="Z91" s="5">
        <f>Z89</f>
        <v>0</v>
      </c>
      <c r="AA91" s="5">
        <f>AA89</f>
        <v>0</v>
      </c>
      <c r="AB91" s="218">
        <f>SUM(AB89:AC89)</f>
        <v>0</v>
      </c>
      <c r="AC91" s="220"/>
    </row>
    <row r="92" spans="1:45" ht="11.25" customHeight="1" x14ac:dyDescent="0.25">
      <c r="A92" s="234" t="s">
        <v>4</v>
      </c>
      <c r="B92" s="234"/>
      <c r="C92" s="234"/>
      <c r="D92" s="234"/>
      <c r="E92" s="234"/>
      <c r="F92" s="234"/>
      <c r="G92" s="234"/>
      <c r="H92" s="234"/>
      <c r="I92" s="234"/>
      <c r="J92" s="235"/>
      <c r="K92" s="210">
        <f>SUM(K90:M90)</f>
        <v>0</v>
      </c>
      <c r="L92" s="211"/>
      <c r="M92" s="212"/>
      <c r="N92" s="210">
        <f>SUM(N90:R90)</f>
        <v>0</v>
      </c>
      <c r="O92" s="211"/>
      <c r="P92" s="211"/>
      <c r="Q92" s="211"/>
      <c r="R92" s="212"/>
      <c r="S92" s="210">
        <f>SUM(S90:U90)</f>
        <v>0</v>
      </c>
      <c r="T92" s="211"/>
      <c r="U92" s="212"/>
      <c r="V92" s="210">
        <f>SUM(V90:Y90)</f>
        <v>0</v>
      </c>
      <c r="W92" s="211"/>
      <c r="X92" s="211"/>
      <c r="Y92" s="212"/>
      <c r="Z92" s="142">
        <f>Z90</f>
        <v>0</v>
      </c>
      <c r="AA92" s="142">
        <f>AA90</f>
        <v>0</v>
      </c>
      <c r="AB92" s="210">
        <f>SUM(AB90:AC90)</f>
        <v>0</v>
      </c>
      <c r="AC92" s="212"/>
    </row>
    <row r="93" spans="1:45" ht="11.25" customHeight="1" x14ac:dyDescent="0.25"/>
    <row r="94" spans="1:45" ht="11.25" customHeight="1" x14ac:dyDescent="0.25"/>
    <row r="95" spans="1:45" ht="11.25" customHeight="1" x14ac:dyDescent="0.25"/>
    <row r="96" spans="1:45" ht="11.25" customHeight="1" x14ac:dyDescent="0.25"/>
    <row r="97" spans="8:45" ht="11.25" customHeight="1" x14ac:dyDescent="0.25"/>
    <row r="98" spans="8:45" ht="11.25" customHeight="1" x14ac:dyDescent="0.25"/>
    <row r="99" spans="8:45" ht="11.25" customHeight="1" x14ac:dyDescent="0.25"/>
    <row r="100" spans="8:45" ht="11.25" customHeight="1" x14ac:dyDescent="0.25"/>
    <row r="101" spans="8:45" ht="11.25" customHeight="1" x14ac:dyDescent="0.25"/>
    <row r="102" spans="8:45" ht="11.25" customHeight="1" x14ac:dyDescent="0.25"/>
    <row r="103" spans="8:45" ht="11.25" customHeight="1" x14ac:dyDescent="0.25"/>
    <row r="104" spans="8:45" ht="11.25" customHeight="1" x14ac:dyDescent="0.25"/>
    <row r="105" spans="8:45" ht="11.25" customHeight="1" x14ac:dyDescent="0.25"/>
    <row r="106" spans="8:45" ht="11.25" customHeight="1" x14ac:dyDescent="0.25"/>
    <row r="107" spans="8:45" ht="11.25" customHeight="1" x14ac:dyDescent="0.25"/>
    <row r="108" spans="8:45" x14ac:dyDescent="0.25">
      <c r="H108" s="109"/>
      <c r="I108" s="109"/>
      <c r="J108" s="109"/>
    </row>
    <row r="109" spans="8:45" x14ac:dyDescent="0.25">
      <c r="H109" s="109"/>
      <c r="I109" s="109"/>
      <c r="J109" s="109"/>
    </row>
    <row r="110" spans="8:45" x14ac:dyDescent="0.25">
      <c r="H110" s="109"/>
      <c r="I110" s="109"/>
      <c r="J110" s="109"/>
    </row>
    <row r="111" spans="8:45" x14ac:dyDescent="0.25">
      <c r="H111" s="109"/>
      <c r="I111" s="109"/>
      <c r="J111" s="109"/>
    </row>
    <row r="112" spans="8:45" ht="14.4" x14ac:dyDescent="0.3"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</row>
    <row r="114" spans="8:45" x14ac:dyDescent="0.25">
      <c r="H114" s="6"/>
      <c r="AP114" s="104"/>
      <c r="AQ114" s="104"/>
      <c r="AR114" s="104"/>
      <c r="AS114" s="104"/>
    </row>
    <row r="115" spans="8:45" x14ac:dyDescent="0.25">
      <c r="I115" s="4"/>
    </row>
    <row r="116" spans="8:45" ht="7.2" customHeight="1" x14ac:dyDescent="0.25">
      <c r="H116" s="6"/>
      <c r="I116" s="4"/>
    </row>
    <row r="117" spans="8:45" x14ac:dyDescent="0.25">
      <c r="H117" s="63"/>
    </row>
    <row r="118" spans="8:45" x14ac:dyDescent="0.25">
      <c r="H118" s="109"/>
      <c r="I118" s="109"/>
      <c r="J118" s="109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06"/>
      <c r="AH118" s="106"/>
      <c r="AI118" s="106"/>
      <c r="AJ118" s="106"/>
      <c r="AK118" s="106"/>
      <c r="AL118" s="106"/>
      <c r="AM118" s="106"/>
      <c r="AN118" s="106"/>
      <c r="AO118" s="106"/>
      <c r="AP118" s="106"/>
      <c r="AQ118" s="106"/>
      <c r="AR118" s="106"/>
      <c r="AS118" s="106"/>
    </row>
    <row r="119" spans="8:45" x14ac:dyDescent="0.25">
      <c r="H119" s="109"/>
      <c r="I119" s="109"/>
      <c r="J119" s="109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</row>
    <row r="120" spans="8:45" ht="11.25" customHeight="1" x14ac:dyDescent="0.25">
      <c r="L120" s="107"/>
    </row>
    <row r="121" spans="8:45" ht="11.25" customHeight="1" x14ac:dyDescent="0.25"/>
    <row r="122" spans="8:45" ht="11.25" customHeight="1" x14ac:dyDescent="0.25">
      <c r="L122" s="107"/>
    </row>
    <row r="123" spans="8:45" ht="11.25" customHeight="1" x14ac:dyDescent="0.25"/>
    <row r="124" spans="8:45" ht="11.25" customHeight="1" x14ac:dyDescent="0.25"/>
    <row r="125" spans="8:45" ht="11.25" customHeight="1" x14ac:dyDescent="0.25"/>
    <row r="126" spans="8:45" ht="11.25" customHeight="1" x14ac:dyDescent="0.25"/>
    <row r="127" spans="8:45" ht="11.25" customHeight="1" x14ac:dyDescent="0.25"/>
    <row r="128" spans="8:45" ht="11.25" customHeight="1" x14ac:dyDescent="0.25"/>
    <row r="129" ht="11.25" customHeight="1" x14ac:dyDescent="0.25"/>
    <row r="130" ht="11.25" customHeight="1" x14ac:dyDescent="0.25"/>
    <row r="131" ht="11.25" customHeight="1" x14ac:dyDescent="0.25"/>
    <row r="132" ht="11.25" customHeight="1" x14ac:dyDescent="0.25"/>
    <row r="133" ht="11.25" customHeight="1" x14ac:dyDescent="0.25"/>
    <row r="134" ht="11.25" customHeight="1" x14ac:dyDescent="0.25"/>
    <row r="135" ht="11.25" customHeight="1" x14ac:dyDescent="0.25"/>
    <row r="136" ht="11.25" customHeight="1" x14ac:dyDescent="0.25"/>
    <row r="137" ht="11.25" customHeight="1" x14ac:dyDescent="0.25"/>
    <row r="138" ht="11.25" customHeight="1" x14ac:dyDescent="0.25"/>
    <row r="139" ht="11.25" customHeight="1" x14ac:dyDescent="0.25"/>
    <row r="140" ht="11.25" customHeight="1" x14ac:dyDescent="0.25"/>
    <row r="141" ht="11.25" customHeight="1" x14ac:dyDescent="0.25"/>
    <row r="142" ht="11.25" customHeight="1" x14ac:dyDescent="0.25"/>
    <row r="143" ht="11.25" customHeight="1" x14ac:dyDescent="0.25"/>
    <row r="144" ht="11.25" customHeight="1" x14ac:dyDescent="0.25"/>
    <row r="145" spans="8:45" x14ac:dyDescent="0.25">
      <c r="H145" s="109"/>
      <c r="I145" s="109"/>
      <c r="J145" s="109"/>
    </row>
    <row r="146" spans="8:45" x14ac:dyDescent="0.25">
      <c r="H146" s="109"/>
      <c r="I146" s="109"/>
      <c r="J146" s="109"/>
    </row>
    <row r="147" spans="8:45" x14ac:dyDescent="0.25">
      <c r="H147" s="109"/>
      <c r="I147" s="109"/>
      <c r="J147" s="109"/>
    </row>
    <row r="148" spans="8:45" x14ac:dyDescent="0.25">
      <c r="H148" s="109"/>
      <c r="I148" s="109"/>
      <c r="J148" s="109"/>
    </row>
    <row r="149" spans="8:45" ht="14.4" x14ac:dyDescent="0.3"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</row>
    <row r="151" spans="8:45" x14ac:dyDescent="0.25">
      <c r="H151" s="6"/>
      <c r="AP151" s="104"/>
      <c r="AQ151" s="104"/>
      <c r="AR151" s="104"/>
      <c r="AS151" s="104"/>
    </row>
    <row r="152" spans="8:45" x14ac:dyDescent="0.25">
      <c r="I152" s="4"/>
    </row>
    <row r="153" spans="8:45" ht="7.2" customHeight="1" x14ac:dyDescent="0.25">
      <c r="H153" s="6"/>
      <c r="I153" s="4"/>
    </row>
    <row r="154" spans="8:45" x14ac:dyDescent="0.25">
      <c r="H154" s="63"/>
    </row>
    <row r="155" spans="8:45" x14ac:dyDescent="0.25">
      <c r="H155" s="109"/>
      <c r="I155" s="109"/>
      <c r="J155" s="109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6"/>
      <c r="AC155" s="106"/>
      <c r="AD155" s="106"/>
      <c r="AE155" s="106"/>
      <c r="AF155" s="106"/>
      <c r="AG155" s="106"/>
      <c r="AH155" s="106"/>
      <c r="AI155" s="106"/>
      <c r="AJ155" s="106"/>
      <c r="AK155" s="106"/>
      <c r="AL155" s="106"/>
      <c r="AM155" s="106"/>
      <c r="AN155" s="106"/>
      <c r="AO155" s="106"/>
      <c r="AP155" s="106"/>
      <c r="AQ155" s="106"/>
      <c r="AR155" s="106"/>
      <c r="AS155" s="106"/>
    </row>
    <row r="156" spans="8:45" x14ac:dyDescent="0.25">
      <c r="H156" s="109"/>
      <c r="I156" s="109"/>
      <c r="J156" s="109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</row>
    <row r="157" spans="8:45" ht="11.25" customHeight="1" x14ac:dyDescent="0.25">
      <c r="L157" s="107"/>
    </row>
    <row r="158" spans="8:45" ht="11.25" customHeight="1" x14ac:dyDescent="0.25"/>
    <row r="159" spans="8:45" ht="11.25" customHeight="1" x14ac:dyDescent="0.25">
      <c r="L159" s="107"/>
    </row>
    <row r="160" spans="8:45" ht="11.25" customHeight="1" x14ac:dyDescent="0.25"/>
    <row r="161" ht="11.25" customHeight="1" x14ac:dyDescent="0.25"/>
    <row r="162" ht="11.25" customHeight="1" x14ac:dyDescent="0.25"/>
    <row r="163" ht="11.25" customHeight="1" x14ac:dyDescent="0.25"/>
    <row r="164" ht="11.25" customHeight="1" x14ac:dyDescent="0.25"/>
    <row r="165" ht="11.25" customHeight="1" x14ac:dyDescent="0.25"/>
    <row r="166" ht="11.25" customHeight="1" x14ac:dyDescent="0.25"/>
    <row r="167" ht="11.25" customHeight="1" x14ac:dyDescent="0.25"/>
    <row r="168" ht="11.25" customHeight="1" x14ac:dyDescent="0.25"/>
    <row r="169" ht="11.25" customHeight="1" x14ac:dyDescent="0.25"/>
    <row r="170" ht="11.25" customHeight="1" x14ac:dyDescent="0.25"/>
    <row r="171" ht="11.25" customHeight="1" x14ac:dyDescent="0.25"/>
    <row r="172" ht="11.25" customHeight="1" x14ac:dyDescent="0.25"/>
    <row r="173" ht="11.25" customHeight="1" x14ac:dyDescent="0.25"/>
    <row r="174" ht="11.25" customHeight="1" x14ac:dyDescent="0.25"/>
    <row r="175" ht="11.25" customHeight="1" x14ac:dyDescent="0.25"/>
    <row r="176" ht="11.25" customHeight="1" x14ac:dyDescent="0.25"/>
    <row r="177" spans="8:45" ht="11.25" customHeight="1" x14ac:dyDescent="0.25"/>
    <row r="178" spans="8:45" ht="11.25" customHeight="1" x14ac:dyDescent="0.25"/>
    <row r="179" spans="8:45" ht="11.25" customHeight="1" x14ac:dyDescent="0.25"/>
    <row r="180" spans="8:45" ht="11.25" customHeight="1" x14ac:dyDescent="0.25"/>
    <row r="181" spans="8:45" ht="11.25" customHeight="1" x14ac:dyDescent="0.25"/>
    <row r="182" spans="8:45" x14ac:dyDescent="0.25">
      <c r="H182" s="109"/>
      <c r="I182" s="109"/>
      <c r="J182" s="109"/>
    </row>
    <row r="183" spans="8:45" x14ac:dyDescent="0.25">
      <c r="H183" s="109"/>
      <c r="I183" s="109"/>
      <c r="J183" s="109"/>
    </row>
    <row r="184" spans="8:45" x14ac:dyDescent="0.25">
      <c r="H184" s="109"/>
      <c r="I184" s="109"/>
      <c r="J184" s="109"/>
    </row>
    <row r="185" spans="8:45" x14ac:dyDescent="0.25">
      <c r="H185" s="109"/>
      <c r="I185" s="109"/>
      <c r="J185" s="109"/>
    </row>
    <row r="186" spans="8:45" ht="14.4" x14ac:dyDescent="0.3"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</row>
    <row r="187" spans="8:45" ht="14.4" x14ac:dyDescent="0.3"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</row>
    <row r="188" spans="8:45" ht="18" x14ac:dyDescent="0.35"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  <c r="AA188" s="110"/>
      <c r="AB188" s="110"/>
      <c r="AC188" s="110"/>
      <c r="AD188" s="110"/>
      <c r="AE188" s="110"/>
      <c r="AF188" s="110"/>
      <c r="AG188" s="110"/>
      <c r="AH188" s="110"/>
      <c r="AI188" s="110"/>
      <c r="AJ188" s="110"/>
      <c r="AK188" s="110"/>
      <c r="AL188" s="110"/>
      <c r="AM188" s="110"/>
      <c r="AN188" s="110"/>
      <c r="AO188" s="110"/>
      <c r="AP188" s="110"/>
      <c r="AQ188" s="110"/>
      <c r="AR188" s="110"/>
      <c r="AS188" s="110"/>
    </row>
    <row r="189" spans="8:45" ht="11.4" customHeight="1" x14ac:dyDescent="0.35">
      <c r="H189" s="144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08"/>
      <c r="AA189" s="108"/>
      <c r="AB189" s="108"/>
      <c r="AC189" s="108"/>
      <c r="AD189" s="108"/>
      <c r="AE189" s="108"/>
      <c r="AF189" s="108"/>
      <c r="AG189" s="108"/>
      <c r="AH189" s="108"/>
      <c r="AI189" s="108"/>
      <c r="AJ189" s="108"/>
      <c r="AK189" s="108"/>
      <c r="AL189" s="108"/>
      <c r="AM189" s="108"/>
      <c r="AN189" s="108"/>
      <c r="AO189" s="108"/>
      <c r="AP189" s="108"/>
      <c r="AQ189" s="108"/>
      <c r="AR189" s="108"/>
      <c r="AS189" s="108"/>
    </row>
    <row r="190" spans="8:45" x14ac:dyDescent="0.25">
      <c r="H190" s="109"/>
      <c r="I190" s="109"/>
      <c r="J190" s="109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6"/>
      <c r="AC190" s="106"/>
      <c r="AD190" s="106"/>
      <c r="AE190" s="106"/>
      <c r="AF190" s="106"/>
      <c r="AG190" s="106"/>
      <c r="AH190" s="106"/>
      <c r="AI190" s="106"/>
      <c r="AJ190" s="106"/>
      <c r="AK190" s="106"/>
      <c r="AL190" s="106"/>
      <c r="AM190" s="106"/>
      <c r="AN190" s="106"/>
      <c r="AO190" s="106"/>
      <c r="AP190" s="106"/>
      <c r="AQ190" s="106"/>
      <c r="AR190" s="106"/>
      <c r="AS190" s="106"/>
    </row>
    <row r="191" spans="8:45" x14ac:dyDescent="0.25">
      <c r="H191" s="109"/>
      <c r="I191" s="109"/>
      <c r="J191" s="109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</row>
    <row r="192" spans="8:45" ht="7.2" customHeight="1" x14ac:dyDescent="0.25"/>
    <row r="193" spans="8:45" x14ac:dyDescent="0.25">
      <c r="H193" s="109"/>
      <c r="I193" s="109"/>
      <c r="J193" s="109"/>
    </row>
    <row r="194" spans="8:45" x14ac:dyDescent="0.25">
      <c r="H194" s="109"/>
      <c r="I194" s="109"/>
      <c r="J194" s="109"/>
    </row>
    <row r="195" spans="8:45" x14ac:dyDescent="0.25">
      <c r="H195" s="109"/>
      <c r="I195" s="109"/>
      <c r="J195" s="109"/>
    </row>
    <row r="196" spans="8:45" x14ac:dyDescent="0.25">
      <c r="H196" s="109"/>
      <c r="I196" s="109"/>
      <c r="J196" s="109"/>
    </row>
    <row r="197" spans="8:45" x14ac:dyDescent="0.25">
      <c r="H197" s="109"/>
      <c r="I197" s="109"/>
      <c r="J197" s="109"/>
    </row>
    <row r="198" spans="8:45" x14ac:dyDescent="0.25">
      <c r="H198" s="109"/>
      <c r="I198" s="109"/>
      <c r="J198" s="109"/>
      <c r="K198" s="111"/>
      <c r="L198" s="111"/>
      <c r="M198" s="111"/>
      <c r="N198" s="111"/>
      <c r="O198" s="111"/>
      <c r="P198" s="111"/>
      <c r="Q198" s="111"/>
      <c r="R198" s="111"/>
      <c r="S198" s="111"/>
      <c r="T198" s="111"/>
      <c r="U198" s="111"/>
      <c r="V198" s="111"/>
      <c r="W198" s="111"/>
      <c r="X198" s="111"/>
      <c r="Y198" s="111"/>
      <c r="Z198" s="111"/>
      <c r="AA198" s="111"/>
      <c r="AB198" s="111"/>
      <c r="AC198" s="111"/>
      <c r="AD198" s="111"/>
      <c r="AE198" s="111"/>
      <c r="AF198" s="111"/>
      <c r="AG198" s="111"/>
      <c r="AH198" s="111"/>
      <c r="AI198" s="111"/>
      <c r="AJ198" s="111"/>
      <c r="AK198" s="111"/>
      <c r="AL198" s="111"/>
      <c r="AM198" s="111"/>
      <c r="AN198" s="111"/>
      <c r="AO198" s="111"/>
      <c r="AP198" s="111"/>
      <c r="AQ198" s="111"/>
      <c r="AR198" s="111"/>
      <c r="AS198" s="111"/>
    </row>
  </sheetData>
  <mergeCells count="114">
    <mergeCell ref="V91:Y91"/>
    <mergeCell ref="AB91:AC91"/>
    <mergeCell ref="A75:J75"/>
    <mergeCell ref="A76:J76"/>
    <mergeCell ref="A77:J77"/>
    <mergeCell ref="A78:J78"/>
    <mergeCell ref="A79:J79"/>
    <mergeCell ref="A80:J80"/>
    <mergeCell ref="A81:J81"/>
    <mergeCell ref="A82:J82"/>
    <mergeCell ref="A83:J83"/>
    <mergeCell ref="N91:R91"/>
    <mergeCell ref="S91:U91"/>
    <mergeCell ref="A84:J84"/>
    <mergeCell ref="A85:J85"/>
    <mergeCell ref="A86:J86"/>
    <mergeCell ref="A87:J87"/>
    <mergeCell ref="A88:J88"/>
    <mergeCell ref="A89:J89"/>
    <mergeCell ref="A90:J90"/>
    <mergeCell ref="A91:J91"/>
    <mergeCell ref="K91:M91"/>
    <mergeCell ref="A40:J40"/>
    <mergeCell ref="K30:M30"/>
    <mergeCell ref="A72:J72"/>
    <mergeCell ref="A73:J73"/>
    <mergeCell ref="A74:J74"/>
    <mergeCell ref="A48:J48"/>
    <mergeCell ref="A49:J49"/>
    <mergeCell ref="A50:J50"/>
    <mergeCell ref="A51:J51"/>
    <mergeCell ref="A52:J52"/>
    <mergeCell ref="A53:J53"/>
    <mergeCell ref="A54:J54"/>
    <mergeCell ref="A55:J55"/>
    <mergeCell ref="A56:J56"/>
    <mergeCell ref="A57:J57"/>
    <mergeCell ref="A47:J47"/>
    <mergeCell ref="K70:M70"/>
    <mergeCell ref="N70:R70"/>
    <mergeCell ref="S70:U70"/>
    <mergeCell ref="V70:Y70"/>
    <mergeCell ref="AB70:AC70"/>
    <mergeCell ref="A43:J43"/>
    <mergeCell ref="A44:J44"/>
    <mergeCell ref="A45:J45"/>
    <mergeCell ref="A46:J46"/>
    <mergeCell ref="K60:M60"/>
    <mergeCell ref="N60:R60"/>
    <mergeCell ref="S60:U60"/>
    <mergeCell ref="V60:Y60"/>
    <mergeCell ref="AB60:AC60"/>
    <mergeCell ref="K61:M61"/>
    <mergeCell ref="N61:R61"/>
    <mergeCell ref="S61:U61"/>
    <mergeCell ref="V61:Y61"/>
    <mergeCell ref="A92:J92"/>
    <mergeCell ref="K92:M92"/>
    <mergeCell ref="N92:R92"/>
    <mergeCell ref="S92:U92"/>
    <mergeCell ref="V92:Y92"/>
    <mergeCell ref="AB92:AC92"/>
    <mergeCell ref="A11:J11"/>
    <mergeCell ref="A41:J41"/>
    <mergeCell ref="A42:J42"/>
    <mergeCell ref="A70:J70"/>
    <mergeCell ref="A71:J71"/>
    <mergeCell ref="A58:J58"/>
    <mergeCell ref="A59:J59"/>
    <mergeCell ref="A60:J60"/>
    <mergeCell ref="A61:J61"/>
    <mergeCell ref="A29:J29"/>
    <mergeCell ref="A30:J30"/>
    <mergeCell ref="A20:J20"/>
    <mergeCell ref="A21:J21"/>
    <mergeCell ref="A22:J22"/>
    <mergeCell ref="A12:J12"/>
    <mergeCell ref="A13:J13"/>
    <mergeCell ref="AB61:AC61"/>
    <mergeCell ref="A14:J14"/>
    <mergeCell ref="A8:J8"/>
    <mergeCell ref="K8:M8"/>
    <mergeCell ref="N8:R8"/>
    <mergeCell ref="S8:U8"/>
    <mergeCell ref="V8:Y8"/>
    <mergeCell ref="AB8:AC8"/>
    <mergeCell ref="A9:J9"/>
    <mergeCell ref="K29:M29"/>
    <mergeCell ref="N29:R29"/>
    <mergeCell ref="S29:U29"/>
    <mergeCell ref="V29:Y29"/>
    <mergeCell ref="AB29:AC29"/>
    <mergeCell ref="A10:J10"/>
    <mergeCell ref="A15:J15"/>
    <mergeCell ref="A16:J16"/>
    <mergeCell ref="A17:J17"/>
    <mergeCell ref="A18:J18"/>
    <mergeCell ref="A19:J19"/>
    <mergeCell ref="A23:J23"/>
    <mergeCell ref="A24:J24"/>
    <mergeCell ref="A25:J25"/>
    <mergeCell ref="A26:J26"/>
    <mergeCell ref="A27:J27"/>
    <mergeCell ref="A28:J28"/>
    <mergeCell ref="N30:R30"/>
    <mergeCell ref="S30:U30"/>
    <mergeCell ref="V30:Y30"/>
    <mergeCell ref="AB30:AC30"/>
    <mergeCell ref="A39:J39"/>
    <mergeCell ref="K39:M39"/>
    <mergeCell ref="N39:R39"/>
    <mergeCell ref="S39:U39"/>
    <mergeCell ref="V39:Y39"/>
    <mergeCell ref="AB39:AC39"/>
  </mergeCells>
  <pageMargins left="0.70866141732283472" right="0.51181102362204722" top="0.62992125984251968" bottom="0.47244094488188981" header="0.31496062992125984" footer="0.31496062992125984"/>
  <pageSetup paperSize="9" orientation="landscape" r:id="rId1"/>
  <headerFooter>
    <oddHeader>&amp;C&amp;"-,Bold"&amp;16INTERNAL QUALITY CONTROL ASSESSMENT CHECKLIST
(STRUCTURAL)</oddHeader>
    <oddFooter xml:space="preserve">&amp;C&amp;9Page &amp;P of &amp;N
Ref. No: SLG/QC/FRM/01/01 | Rev. No.: 00 | Eff.Date: 31 Jan 2024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C2EAD-F768-4F2B-B961-34E4660C0365}">
  <dimension ref="A1:AP154"/>
  <sheetViews>
    <sheetView tabSelected="1" view="pageLayout" topLeftCell="A35" zoomScale="85" zoomScaleNormal="100" zoomScaleSheetLayoutView="100" zoomScalePageLayoutView="85" workbookViewId="0">
      <selection activeCell="M58" sqref="M58"/>
    </sheetView>
  </sheetViews>
  <sheetFormatPr defaultColWidth="8.88671875" defaultRowHeight="12" x14ac:dyDescent="0.25"/>
  <cols>
    <col min="1" max="5" width="4.88671875" style="1" customWidth="1"/>
    <col min="6" max="7" width="4.88671875" style="2" customWidth="1"/>
    <col min="8" max="26" width="4.88671875" style="1" customWidth="1"/>
    <col min="27" max="42" width="5.21875" style="1" bestFit="1" customWidth="1"/>
    <col min="43" max="16384" width="8.88671875" style="1"/>
  </cols>
  <sheetData>
    <row r="1" spans="1:42" x14ac:dyDescent="0.25">
      <c r="F1" s="1"/>
      <c r="G1" s="1"/>
      <c r="H1" s="2"/>
      <c r="I1" s="2"/>
    </row>
    <row r="2" spans="1:42" ht="18.600000000000001" customHeight="1" x14ac:dyDescent="0.25">
      <c r="B2" s="1" t="s">
        <v>257</v>
      </c>
      <c r="D2" s="3" t="str">
        <f>'PART 1'!F3</f>
        <v>P017 SECRET RECIPE</v>
      </c>
      <c r="E2" s="3"/>
      <c r="F2" s="1"/>
      <c r="G2" s="1"/>
      <c r="L2" s="1" t="s">
        <v>11</v>
      </c>
      <c r="R2" s="1" t="s">
        <v>12</v>
      </c>
      <c r="S2" s="3"/>
      <c r="T2" s="3"/>
      <c r="U2" s="3"/>
      <c r="X2" s="187" t="s">
        <v>0</v>
      </c>
      <c r="Y2" s="3"/>
      <c r="Z2" s="3"/>
      <c r="AM2" s="104"/>
      <c r="AN2" s="104"/>
      <c r="AO2" s="104"/>
      <c r="AP2" s="104"/>
    </row>
    <row r="3" spans="1:42" ht="18.600000000000001" customHeight="1" x14ac:dyDescent="0.25">
      <c r="F3" s="186"/>
      <c r="G3" s="186"/>
      <c r="H3" s="186"/>
      <c r="I3" s="186"/>
      <c r="J3" s="186"/>
      <c r="L3" s="1" t="s">
        <v>10</v>
      </c>
      <c r="M3" s="7"/>
      <c r="N3" s="7"/>
      <c r="O3" s="7"/>
      <c r="R3" s="1" t="s">
        <v>256</v>
      </c>
      <c r="S3" s="7"/>
      <c r="T3" s="7"/>
      <c r="U3" s="7"/>
    </row>
    <row r="4" spans="1:42" x14ac:dyDescent="0.25">
      <c r="F4" s="1"/>
      <c r="G4" s="1"/>
      <c r="H4" s="2"/>
      <c r="I4" s="2"/>
      <c r="AF4" s="103"/>
      <c r="AG4" s="103"/>
      <c r="AH4" s="103"/>
      <c r="AI4" s="103"/>
    </row>
    <row r="5" spans="1:42" x14ac:dyDescent="0.25">
      <c r="A5" s="1" t="s">
        <v>255</v>
      </c>
      <c r="F5" s="63"/>
    </row>
    <row r="6" spans="1:42" ht="7.8" customHeight="1" x14ac:dyDescent="0.25">
      <c r="F6" s="63"/>
    </row>
    <row r="7" spans="1:42" ht="14.4" customHeight="1" x14ac:dyDescent="0.25">
      <c r="A7" s="213" t="s">
        <v>291</v>
      </c>
      <c r="B7" s="214"/>
      <c r="C7" s="214"/>
      <c r="D7" s="214"/>
      <c r="E7" s="214"/>
      <c r="F7" s="214"/>
      <c r="G7" s="214"/>
      <c r="H7" s="215"/>
      <c r="I7" s="242" t="s">
        <v>293</v>
      </c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53" t="s">
        <v>311</v>
      </c>
      <c r="X7" s="254"/>
      <c r="Y7" s="254"/>
      <c r="Z7" s="255"/>
    </row>
    <row r="8" spans="1:42" ht="49.2" customHeight="1" x14ac:dyDescent="0.25">
      <c r="A8" s="247"/>
      <c r="B8" s="248"/>
      <c r="C8" s="248"/>
      <c r="D8" s="248"/>
      <c r="E8" s="248"/>
      <c r="F8" s="248"/>
      <c r="G8" s="248"/>
      <c r="H8" s="249"/>
      <c r="I8" s="259" t="s">
        <v>298</v>
      </c>
      <c r="J8" s="260"/>
      <c r="K8" s="260"/>
      <c r="L8" s="261"/>
      <c r="M8" s="259" t="s">
        <v>299</v>
      </c>
      <c r="N8" s="260"/>
      <c r="O8" s="261"/>
      <c r="P8" s="259" t="s">
        <v>302</v>
      </c>
      <c r="Q8" s="260"/>
      <c r="R8" s="260"/>
      <c r="S8" s="261"/>
      <c r="T8" s="259" t="s">
        <v>307</v>
      </c>
      <c r="U8" s="260"/>
      <c r="V8" s="260"/>
      <c r="W8" s="256"/>
      <c r="X8" s="257"/>
      <c r="Y8" s="257"/>
      <c r="Z8" s="258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</row>
    <row r="9" spans="1:42" ht="93" customHeight="1" x14ac:dyDescent="0.25">
      <c r="A9" s="250"/>
      <c r="B9" s="251"/>
      <c r="C9" s="251"/>
      <c r="D9" s="251"/>
      <c r="E9" s="251"/>
      <c r="F9" s="251"/>
      <c r="G9" s="251"/>
      <c r="H9" s="252"/>
      <c r="I9" s="102" t="s">
        <v>294</v>
      </c>
      <c r="J9" s="102" t="s">
        <v>295</v>
      </c>
      <c r="K9" s="102" t="s">
        <v>296</v>
      </c>
      <c r="L9" s="102" t="s">
        <v>297</v>
      </c>
      <c r="M9" s="102" t="s">
        <v>295</v>
      </c>
      <c r="N9" s="102" t="s">
        <v>300</v>
      </c>
      <c r="O9" s="102" t="s">
        <v>301</v>
      </c>
      <c r="P9" s="102" t="s">
        <v>303</v>
      </c>
      <c r="Q9" s="102" t="s">
        <v>304</v>
      </c>
      <c r="R9" s="102" t="s">
        <v>305</v>
      </c>
      <c r="S9" s="102" t="s">
        <v>306</v>
      </c>
      <c r="T9" s="102" t="s">
        <v>308</v>
      </c>
      <c r="U9" s="102" t="s">
        <v>309</v>
      </c>
      <c r="V9" s="102" t="s">
        <v>310</v>
      </c>
      <c r="W9" s="145" t="s">
        <v>312</v>
      </c>
      <c r="X9" s="145" t="s">
        <v>313</v>
      </c>
      <c r="Y9" s="145" t="s">
        <v>314</v>
      </c>
      <c r="Z9" s="145" t="s">
        <v>315</v>
      </c>
      <c r="AA9" s="105"/>
      <c r="AB9" s="105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</row>
    <row r="10" spans="1:42" ht="11.25" customHeight="1" x14ac:dyDescent="0.25">
      <c r="A10" s="221"/>
      <c r="B10" s="222"/>
      <c r="C10" s="222"/>
      <c r="D10" s="222"/>
      <c r="E10" s="222"/>
      <c r="F10" s="222"/>
      <c r="G10" s="222"/>
      <c r="H10" s="241"/>
      <c r="I10" s="118"/>
      <c r="J10" s="122"/>
      <c r="K10" s="126"/>
      <c r="L10" s="116"/>
      <c r="M10" s="118"/>
      <c r="N10" s="126"/>
      <c r="O10" s="116"/>
      <c r="P10" s="118"/>
      <c r="Q10" s="126"/>
      <c r="R10" s="126"/>
      <c r="S10" s="116"/>
      <c r="T10" s="118"/>
      <c r="U10" s="126"/>
      <c r="V10" s="116"/>
      <c r="W10" s="118"/>
      <c r="X10" s="126"/>
      <c r="Y10" s="126"/>
      <c r="Z10" s="11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</row>
    <row r="11" spans="1:42" ht="11.25" customHeight="1" x14ac:dyDescent="0.25">
      <c r="A11" s="224"/>
      <c r="B11" s="225"/>
      <c r="C11" s="225"/>
      <c r="D11" s="225"/>
      <c r="E11" s="225"/>
      <c r="F11" s="225"/>
      <c r="G11" s="225"/>
      <c r="H11" s="239"/>
      <c r="I11" s="123"/>
      <c r="J11" s="119"/>
      <c r="K11" s="119"/>
      <c r="L11" s="124"/>
      <c r="M11" s="123"/>
      <c r="N11" s="119"/>
      <c r="O11" s="124"/>
      <c r="P11" s="123"/>
      <c r="Q11" s="119"/>
      <c r="R11" s="119"/>
      <c r="S11" s="124"/>
      <c r="T11" s="123"/>
      <c r="U11" s="119"/>
      <c r="V11" s="124"/>
      <c r="W11" s="123"/>
      <c r="X11" s="119"/>
      <c r="Y11" s="119"/>
      <c r="Z11" s="124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</row>
    <row r="12" spans="1:42" ht="11.25" customHeight="1" x14ac:dyDescent="0.25">
      <c r="A12" s="224"/>
      <c r="B12" s="225"/>
      <c r="C12" s="225"/>
      <c r="D12" s="225"/>
      <c r="E12" s="225"/>
      <c r="F12" s="225"/>
      <c r="G12" s="225"/>
      <c r="H12" s="239"/>
      <c r="I12" s="123"/>
      <c r="J12" s="119"/>
      <c r="K12" s="119"/>
      <c r="L12" s="124"/>
      <c r="M12" s="123"/>
      <c r="N12" s="119"/>
      <c r="O12" s="124"/>
      <c r="P12" s="123"/>
      <c r="Q12" s="119"/>
      <c r="R12" s="119"/>
      <c r="S12" s="124"/>
      <c r="T12" s="123"/>
      <c r="U12" s="119"/>
      <c r="V12" s="124"/>
      <c r="W12" s="123"/>
      <c r="X12" s="119"/>
      <c r="Y12" s="119"/>
      <c r="Z12" s="124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</row>
    <row r="13" spans="1:42" ht="11.25" customHeight="1" x14ac:dyDescent="0.25">
      <c r="A13" s="224"/>
      <c r="B13" s="225"/>
      <c r="C13" s="225"/>
      <c r="D13" s="225"/>
      <c r="E13" s="225"/>
      <c r="F13" s="225"/>
      <c r="G13" s="225"/>
      <c r="H13" s="239"/>
      <c r="I13" s="123"/>
      <c r="J13" s="119"/>
      <c r="K13" s="119"/>
      <c r="L13" s="124"/>
      <c r="M13" s="123"/>
      <c r="N13" s="119"/>
      <c r="O13" s="124"/>
      <c r="P13" s="123"/>
      <c r="Q13" s="119"/>
      <c r="R13" s="119"/>
      <c r="S13" s="124"/>
      <c r="T13" s="123"/>
      <c r="U13" s="119"/>
      <c r="V13" s="124"/>
      <c r="W13" s="123"/>
      <c r="X13" s="119"/>
      <c r="Y13" s="119"/>
      <c r="Z13" s="124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</row>
    <row r="14" spans="1:42" ht="11.25" customHeight="1" x14ac:dyDescent="0.25">
      <c r="A14" s="224"/>
      <c r="B14" s="225"/>
      <c r="C14" s="225"/>
      <c r="D14" s="225"/>
      <c r="E14" s="225"/>
      <c r="F14" s="225"/>
      <c r="G14" s="225"/>
      <c r="H14" s="239"/>
      <c r="I14" s="123"/>
      <c r="J14" s="119"/>
      <c r="K14" s="119"/>
      <c r="L14" s="124"/>
      <c r="M14" s="123"/>
      <c r="N14" s="119"/>
      <c r="O14" s="124"/>
      <c r="P14" s="123"/>
      <c r="Q14" s="119"/>
      <c r="R14" s="119"/>
      <c r="S14" s="124"/>
      <c r="T14" s="123"/>
      <c r="U14" s="119"/>
      <c r="V14" s="124"/>
      <c r="W14" s="123"/>
      <c r="X14" s="119"/>
      <c r="Y14" s="119"/>
      <c r="Z14" s="124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</row>
    <row r="15" spans="1:42" ht="11.25" customHeight="1" x14ac:dyDescent="0.25">
      <c r="A15" s="224"/>
      <c r="B15" s="225"/>
      <c r="C15" s="225"/>
      <c r="D15" s="225"/>
      <c r="E15" s="225"/>
      <c r="F15" s="225"/>
      <c r="G15" s="225"/>
      <c r="H15" s="239"/>
      <c r="I15" s="123"/>
      <c r="J15" s="119"/>
      <c r="K15" s="119"/>
      <c r="L15" s="124"/>
      <c r="M15" s="123"/>
      <c r="N15" s="119"/>
      <c r="O15" s="124"/>
      <c r="P15" s="123"/>
      <c r="Q15" s="119"/>
      <c r="R15" s="119"/>
      <c r="S15" s="124"/>
      <c r="T15" s="123"/>
      <c r="U15" s="119"/>
      <c r="V15" s="124"/>
      <c r="W15" s="123"/>
      <c r="X15" s="119"/>
      <c r="Y15" s="119"/>
      <c r="Z15" s="124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</row>
    <row r="16" spans="1:42" ht="11.25" customHeight="1" x14ac:dyDescent="0.25">
      <c r="A16" s="224"/>
      <c r="B16" s="225"/>
      <c r="C16" s="225"/>
      <c r="D16" s="225"/>
      <c r="E16" s="225"/>
      <c r="F16" s="225"/>
      <c r="G16" s="225"/>
      <c r="H16" s="239"/>
      <c r="I16" s="123"/>
      <c r="J16" s="119"/>
      <c r="K16" s="119"/>
      <c r="L16" s="124"/>
      <c r="M16" s="123"/>
      <c r="N16" s="119"/>
      <c r="O16" s="124"/>
      <c r="P16" s="123"/>
      <c r="Q16" s="119"/>
      <c r="R16" s="119"/>
      <c r="S16" s="124"/>
      <c r="T16" s="123"/>
      <c r="U16" s="119"/>
      <c r="V16" s="124"/>
      <c r="W16" s="123"/>
      <c r="X16" s="119"/>
      <c r="Y16" s="119"/>
      <c r="Z16" s="124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</row>
    <row r="17" spans="1:42" ht="11.25" customHeight="1" x14ac:dyDescent="0.25">
      <c r="A17" s="224"/>
      <c r="B17" s="225"/>
      <c r="C17" s="225"/>
      <c r="D17" s="225"/>
      <c r="E17" s="225"/>
      <c r="F17" s="225"/>
      <c r="G17" s="225"/>
      <c r="H17" s="239"/>
      <c r="I17" s="123"/>
      <c r="J17" s="119"/>
      <c r="K17" s="119"/>
      <c r="L17" s="124"/>
      <c r="M17" s="123"/>
      <c r="N17" s="119"/>
      <c r="O17" s="124"/>
      <c r="P17" s="123"/>
      <c r="Q17" s="119"/>
      <c r="R17" s="119"/>
      <c r="S17" s="124"/>
      <c r="T17" s="123"/>
      <c r="U17" s="119"/>
      <c r="V17" s="124"/>
      <c r="W17" s="123"/>
      <c r="X17" s="119"/>
      <c r="Y17" s="119"/>
      <c r="Z17" s="124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</row>
    <row r="18" spans="1:42" ht="11.25" customHeight="1" x14ac:dyDescent="0.25">
      <c r="A18" s="224"/>
      <c r="B18" s="225"/>
      <c r="C18" s="225"/>
      <c r="D18" s="225"/>
      <c r="E18" s="225"/>
      <c r="F18" s="225"/>
      <c r="G18" s="225"/>
      <c r="H18" s="239"/>
      <c r="I18" s="123"/>
      <c r="J18" s="119"/>
      <c r="K18" s="119"/>
      <c r="L18" s="124"/>
      <c r="M18" s="123"/>
      <c r="N18" s="119"/>
      <c r="O18" s="124"/>
      <c r="P18" s="123"/>
      <c r="Q18" s="119"/>
      <c r="R18" s="119"/>
      <c r="S18" s="124"/>
      <c r="T18" s="123"/>
      <c r="U18" s="119"/>
      <c r="V18" s="124"/>
      <c r="W18" s="123"/>
      <c r="X18" s="119"/>
      <c r="Y18" s="119"/>
      <c r="Z18" s="124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</row>
    <row r="19" spans="1:42" ht="11.25" customHeight="1" x14ac:dyDescent="0.25">
      <c r="A19" s="224"/>
      <c r="B19" s="225"/>
      <c r="C19" s="225"/>
      <c r="D19" s="225"/>
      <c r="E19" s="225"/>
      <c r="F19" s="225"/>
      <c r="G19" s="225"/>
      <c r="H19" s="239"/>
      <c r="I19" s="123"/>
      <c r="J19" s="119"/>
      <c r="K19" s="119"/>
      <c r="L19" s="124"/>
      <c r="M19" s="123"/>
      <c r="N19" s="119"/>
      <c r="O19" s="124"/>
      <c r="P19" s="123"/>
      <c r="Q19" s="119"/>
      <c r="R19" s="119"/>
      <c r="S19" s="124"/>
      <c r="T19" s="123"/>
      <c r="U19" s="119"/>
      <c r="V19" s="124"/>
      <c r="W19" s="123"/>
      <c r="X19" s="119"/>
      <c r="Y19" s="119"/>
      <c r="Z19" s="124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</row>
    <row r="20" spans="1:42" ht="11.25" customHeight="1" x14ac:dyDescent="0.25">
      <c r="A20" s="224"/>
      <c r="B20" s="225"/>
      <c r="C20" s="225"/>
      <c r="D20" s="225"/>
      <c r="E20" s="225"/>
      <c r="F20" s="225"/>
      <c r="G20" s="225"/>
      <c r="H20" s="239"/>
      <c r="I20" s="123"/>
      <c r="J20" s="119"/>
      <c r="K20" s="119"/>
      <c r="L20" s="124"/>
      <c r="M20" s="123"/>
      <c r="N20" s="119"/>
      <c r="O20" s="124"/>
      <c r="P20" s="123"/>
      <c r="Q20" s="119"/>
      <c r="R20" s="119"/>
      <c r="S20" s="124"/>
      <c r="T20" s="123"/>
      <c r="U20" s="119"/>
      <c r="V20" s="124"/>
      <c r="W20" s="123"/>
      <c r="X20" s="119"/>
      <c r="Y20" s="119"/>
      <c r="Z20" s="124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</row>
    <row r="21" spans="1:42" ht="11.25" customHeight="1" x14ac:dyDescent="0.25">
      <c r="A21" s="224"/>
      <c r="B21" s="225"/>
      <c r="C21" s="225"/>
      <c r="D21" s="225"/>
      <c r="E21" s="225"/>
      <c r="F21" s="225"/>
      <c r="G21" s="225"/>
      <c r="H21" s="239"/>
      <c r="I21" s="123"/>
      <c r="J21" s="119"/>
      <c r="K21" s="119"/>
      <c r="L21" s="124"/>
      <c r="M21" s="123"/>
      <c r="N21" s="119"/>
      <c r="O21" s="124"/>
      <c r="P21" s="123"/>
      <c r="Q21" s="119"/>
      <c r="R21" s="119"/>
      <c r="S21" s="124"/>
      <c r="T21" s="123"/>
      <c r="U21" s="119"/>
      <c r="V21" s="124"/>
      <c r="W21" s="123"/>
      <c r="X21" s="119"/>
      <c r="Y21" s="119"/>
      <c r="Z21" s="124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</row>
    <row r="22" spans="1:42" ht="11.25" customHeight="1" x14ac:dyDescent="0.25">
      <c r="A22" s="224"/>
      <c r="B22" s="225"/>
      <c r="C22" s="225"/>
      <c r="D22" s="225"/>
      <c r="E22" s="225"/>
      <c r="F22" s="225"/>
      <c r="G22" s="225"/>
      <c r="H22" s="239"/>
      <c r="I22" s="123"/>
      <c r="J22" s="119"/>
      <c r="K22" s="119"/>
      <c r="L22" s="124"/>
      <c r="M22" s="123"/>
      <c r="N22" s="119"/>
      <c r="O22" s="124"/>
      <c r="P22" s="123"/>
      <c r="Q22" s="119"/>
      <c r="R22" s="119"/>
      <c r="S22" s="124"/>
      <c r="T22" s="123"/>
      <c r="U22" s="119"/>
      <c r="V22" s="124"/>
      <c r="W22" s="123"/>
      <c r="X22" s="119"/>
      <c r="Y22" s="119"/>
      <c r="Z22" s="124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</row>
    <row r="23" spans="1:42" ht="11.25" customHeight="1" x14ac:dyDescent="0.25">
      <c r="A23" s="224"/>
      <c r="B23" s="225"/>
      <c r="C23" s="225"/>
      <c r="D23" s="225"/>
      <c r="E23" s="225"/>
      <c r="F23" s="225"/>
      <c r="G23" s="225"/>
      <c r="H23" s="239"/>
      <c r="I23" s="123"/>
      <c r="J23" s="119"/>
      <c r="K23" s="119"/>
      <c r="L23" s="124"/>
      <c r="M23" s="123"/>
      <c r="N23" s="119"/>
      <c r="O23" s="124"/>
      <c r="P23" s="123"/>
      <c r="Q23" s="119"/>
      <c r="R23" s="119"/>
      <c r="S23" s="124"/>
      <c r="T23" s="123"/>
      <c r="U23" s="119"/>
      <c r="V23" s="124"/>
      <c r="W23" s="123"/>
      <c r="X23" s="119"/>
      <c r="Y23" s="119"/>
      <c r="Z23" s="124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</row>
    <row r="24" spans="1:42" ht="11.25" customHeight="1" x14ac:dyDescent="0.25">
      <c r="A24" s="224"/>
      <c r="B24" s="225"/>
      <c r="C24" s="225"/>
      <c r="D24" s="225"/>
      <c r="E24" s="225"/>
      <c r="F24" s="225"/>
      <c r="G24" s="225"/>
      <c r="H24" s="239"/>
      <c r="I24" s="123"/>
      <c r="J24" s="119"/>
      <c r="K24" s="119"/>
      <c r="L24" s="124"/>
      <c r="M24" s="123"/>
      <c r="N24" s="119"/>
      <c r="O24" s="124"/>
      <c r="P24" s="123"/>
      <c r="Q24" s="119"/>
      <c r="R24" s="119"/>
      <c r="S24" s="124"/>
      <c r="T24" s="123"/>
      <c r="U24" s="119"/>
      <c r="V24" s="124"/>
      <c r="W24" s="123"/>
      <c r="X24" s="119"/>
      <c r="Y24" s="119"/>
      <c r="Z24" s="124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</row>
    <row r="25" spans="1:42" ht="11.25" customHeight="1" x14ac:dyDescent="0.25">
      <c r="A25" s="224"/>
      <c r="B25" s="225"/>
      <c r="C25" s="225"/>
      <c r="D25" s="225"/>
      <c r="E25" s="225"/>
      <c r="F25" s="225"/>
      <c r="G25" s="225"/>
      <c r="H25" s="239"/>
      <c r="I25" s="123"/>
      <c r="J25" s="119"/>
      <c r="K25" s="119"/>
      <c r="L25" s="124"/>
      <c r="M25" s="123"/>
      <c r="N25" s="119"/>
      <c r="O25" s="124"/>
      <c r="P25" s="123"/>
      <c r="Q25" s="119"/>
      <c r="R25" s="119"/>
      <c r="S25" s="124"/>
      <c r="T25" s="123"/>
      <c r="U25" s="119"/>
      <c r="V25" s="124"/>
      <c r="W25" s="123"/>
      <c r="X25" s="119"/>
      <c r="Y25" s="119"/>
      <c r="Z25" s="124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</row>
    <row r="26" spans="1:42" ht="11.25" customHeight="1" x14ac:dyDescent="0.25">
      <c r="A26" s="227"/>
      <c r="B26" s="228"/>
      <c r="C26" s="228"/>
      <c r="D26" s="228"/>
      <c r="E26" s="228"/>
      <c r="F26" s="228"/>
      <c r="G26" s="228"/>
      <c r="H26" s="236"/>
      <c r="I26" s="115"/>
      <c r="J26" s="125"/>
      <c r="K26" s="125"/>
      <c r="L26" s="114"/>
      <c r="M26" s="115"/>
      <c r="N26" s="125"/>
      <c r="O26" s="114"/>
      <c r="P26" s="115"/>
      <c r="Q26" s="125"/>
      <c r="R26" s="125"/>
      <c r="S26" s="114"/>
      <c r="T26" s="115"/>
      <c r="U26" s="125"/>
      <c r="V26" s="114"/>
      <c r="W26" s="115"/>
      <c r="X26" s="125"/>
      <c r="Y26" s="125"/>
      <c r="Z26" s="114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</row>
    <row r="27" spans="1:42" x14ac:dyDescent="0.25">
      <c r="A27" s="230" t="s">
        <v>1</v>
      </c>
      <c r="B27" s="230"/>
      <c r="C27" s="230"/>
      <c r="D27" s="230"/>
      <c r="E27" s="230"/>
      <c r="F27" s="230"/>
      <c r="G27" s="230"/>
      <c r="H27" s="231"/>
      <c r="I27" s="138">
        <f t="shared" ref="I27:Z27" si="0">COUNTIF(I10:I26,"o")</f>
        <v>0</v>
      </c>
      <c r="J27" s="139">
        <f t="shared" si="0"/>
        <v>0</v>
      </c>
      <c r="K27" s="139">
        <f t="shared" si="0"/>
        <v>0</v>
      </c>
      <c r="L27" s="140">
        <f t="shared" si="0"/>
        <v>0</v>
      </c>
      <c r="M27" s="138">
        <f t="shared" si="0"/>
        <v>0</v>
      </c>
      <c r="N27" s="139">
        <f t="shared" si="0"/>
        <v>0</v>
      </c>
      <c r="O27" s="140">
        <f t="shared" si="0"/>
        <v>0</v>
      </c>
      <c r="P27" s="138">
        <f t="shared" si="0"/>
        <v>0</v>
      </c>
      <c r="Q27" s="139">
        <f t="shared" si="0"/>
        <v>0</v>
      </c>
      <c r="R27" s="139">
        <f t="shared" si="0"/>
        <v>0</v>
      </c>
      <c r="S27" s="140">
        <f t="shared" si="0"/>
        <v>0</v>
      </c>
      <c r="T27" s="138">
        <f t="shared" si="0"/>
        <v>0</v>
      </c>
      <c r="U27" s="139">
        <f t="shared" si="0"/>
        <v>0</v>
      </c>
      <c r="V27" s="140">
        <f t="shared" si="0"/>
        <v>0</v>
      </c>
      <c r="W27" s="138">
        <f t="shared" si="0"/>
        <v>0</v>
      </c>
      <c r="X27" s="139">
        <f t="shared" si="0"/>
        <v>0</v>
      </c>
      <c r="Y27" s="139">
        <f t="shared" si="0"/>
        <v>0</v>
      </c>
      <c r="Z27" s="140">
        <f t="shared" si="0"/>
        <v>0</v>
      </c>
    </row>
    <row r="28" spans="1:42" x14ac:dyDescent="0.25">
      <c r="A28" s="232" t="s">
        <v>2</v>
      </c>
      <c r="B28" s="232"/>
      <c r="C28" s="232"/>
      <c r="D28" s="232"/>
      <c r="E28" s="232"/>
      <c r="F28" s="232"/>
      <c r="G28" s="232"/>
      <c r="H28" s="233"/>
      <c r="I28" s="134">
        <f t="shared" ref="I28:P28" si="1">COUNTIF(I10:I26,"o")+COUNTIF(I10:I26,"x")</f>
        <v>0</v>
      </c>
      <c r="J28" s="135">
        <f t="shared" si="1"/>
        <v>0</v>
      </c>
      <c r="K28" s="135">
        <f t="shared" si="1"/>
        <v>0</v>
      </c>
      <c r="L28" s="136">
        <f t="shared" si="1"/>
        <v>0</v>
      </c>
      <c r="M28" s="134">
        <f t="shared" si="1"/>
        <v>0</v>
      </c>
      <c r="N28" s="135">
        <f t="shared" si="1"/>
        <v>0</v>
      </c>
      <c r="O28" s="136">
        <f t="shared" si="1"/>
        <v>0</v>
      </c>
      <c r="P28" s="134">
        <f t="shared" si="1"/>
        <v>0</v>
      </c>
      <c r="Q28" s="135">
        <f>COUNTIF(Q10:Q26,"o")+COUNTIF(Q10:Q26,"o")</f>
        <v>0</v>
      </c>
      <c r="R28" s="135">
        <f>COUNTIF(R10:R26,"o")+COUNTIF(R10:R26,"o")</f>
        <v>0</v>
      </c>
      <c r="S28" s="136">
        <f>COUNTIF(S10:S26,"o")+COUNTIF(S10:S26,"o")</f>
        <v>0</v>
      </c>
      <c r="T28" s="134">
        <f t="shared" ref="T28:Z28" si="2">COUNTIF(T10:T26,"o")+COUNTIF(T10:T26,"x")</f>
        <v>0</v>
      </c>
      <c r="U28" s="135">
        <f t="shared" si="2"/>
        <v>0</v>
      </c>
      <c r="V28" s="136">
        <f t="shared" si="2"/>
        <v>0</v>
      </c>
      <c r="W28" s="134">
        <f t="shared" si="2"/>
        <v>0</v>
      </c>
      <c r="X28" s="135">
        <f t="shared" si="2"/>
        <v>0</v>
      </c>
      <c r="Y28" s="135">
        <f t="shared" si="2"/>
        <v>0</v>
      </c>
      <c r="Z28" s="136">
        <f t="shared" si="2"/>
        <v>0</v>
      </c>
    </row>
    <row r="29" spans="1:42" ht="11.25" customHeight="1" x14ac:dyDescent="0.25">
      <c r="A29" s="234" t="s">
        <v>3</v>
      </c>
      <c r="B29" s="234"/>
      <c r="C29" s="234"/>
      <c r="D29" s="234"/>
      <c r="E29" s="234"/>
      <c r="F29" s="234"/>
      <c r="G29" s="234"/>
      <c r="H29" s="235"/>
      <c r="I29" s="237">
        <f>SUM(I27:L27)</f>
        <v>0</v>
      </c>
      <c r="J29" s="238"/>
      <c r="K29" s="238"/>
      <c r="L29" s="238"/>
      <c r="M29" s="237">
        <f>SUM(M27:O27)</f>
        <v>0</v>
      </c>
      <c r="N29" s="238"/>
      <c r="O29" s="240"/>
      <c r="P29" s="238">
        <f>SUM(P27:S27)</f>
        <v>0</v>
      </c>
      <c r="Q29" s="238"/>
      <c r="R29" s="238"/>
      <c r="S29" s="240"/>
      <c r="T29" s="237">
        <f>SUM(T27:V27)</f>
        <v>0</v>
      </c>
      <c r="U29" s="238"/>
      <c r="V29" s="238"/>
      <c r="W29" s="237">
        <f>SUM(W27:Z27)</f>
        <v>0</v>
      </c>
      <c r="X29" s="238"/>
      <c r="Y29" s="238"/>
      <c r="Z29" s="240"/>
    </row>
    <row r="30" spans="1:42" ht="11.25" customHeight="1" x14ac:dyDescent="0.25">
      <c r="A30" s="234" t="s">
        <v>4</v>
      </c>
      <c r="B30" s="234"/>
      <c r="C30" s="234"/>
      <c r="D30" s="234"/>
      <c r="E30" s="234"/>
      <c r="F30" s="234"/>
      <c r="G30" s="234"/>
      <c r="H30" s="235"/>
      <c r="I30" s="237">
        <f>SUM(I28:L28)</f>
        <v>0</v>
      </c>
      <c r="J30" s="238"/>
      <c r="K30" s="238"/>
      <c r="L30" s="238"/>
      <c r="M30" s="237">
        <f>SUM(M28:O28)</f>
        <v>0</v>
      </c>
      <c r="N30" s="238"/>
      <c r="O30" s="240"/>
      <c r="P30" s="238">
        <f>SUM(P28:S28)</f>
        <v>0</v>
      </c>
      <c r="Q30" s="238"/>
      <c r="R30" s="238"/>
      <c r="S30" s="240"/>
      <c r="T30" s="237">
        <f>SUM(T28:V28)</f>
        <v>0</v>
      </c>
      <c r="U30" s="238"/>
      <c r="V30" s="238"/>
      <c r="W30" s="237">
        <f>SUM(W28:Z28)</f>
        <v>0</v>
      </c>
      <c r="X30" s="238"/>
      <c r="Y30" s="238"/>
      <c r="Z30" s="240"/>
    </row>
    <row r="31" spans="1:42" ht="11.25" customHeight="1" x14ac:dyDescent="0.25"/>
    <row r="32" spans="1:42" ht="11.25" customHeight="1" x14ac:dyDescent="0.25"/>
    <row r="33" spans="1:42" x14ac:dyDescent="0.25">
      <c r="F33" s="1"/>
      <c r="G33" s="1"/>
      <c r="H33" s="2"/>
      <c r="I33" s="2"/>
    </row>
    <row r="34" spans="1:42" ht="18" customHeight="1" x14ac:dyDescent="0.25">
      <c r="B34" s="1" t="s">
        <v>257</v>
      </c>
      <c r="D34" s="3" t="str">
        <f>D2</f>
        <v>P017 SECRET RECIPE</v>
      </c>
      <c r="E34" s="3"/>
      <c r="F34" s="1"/>
      <c r="G34" s="1"/>
      <c r="L34" s="1" t="s">
        <v>11</v>
      </c>
      <c r="R34" s="1" t="s">
        <v>12</v>
      </c>
      <c r="S34" s="3"/>
      <c r="T34" s="3"/>
      <c r="U34" s="3"/>
      <c r="X34" s="187" t="s">
        <v>0</v>
      </c>
      <c r="Y34" s="3"/>
      <c r="Z34" s="3"/>
    </row>
    <row r="35" spans="1:42" ht="18" customHeight="1" x14ac:dyDescent="0.25">
      <c r="F35" s="186"/>
      <c r="G35" s="186"/>
      <c r="H35" s="186"/>
      <c r="I35" s="186"/>
      <c r="J35" s="186"/>
      <c r="L35" s="1" t="s">
        <v>10</v>
      </c>
      <c r="M35" s="7"/>
      <c r="N35" s="7"/>
      <c r="O35" s="7"/>
      <c r="R35" s="1" t="s">
        <v>256</v>
      </c>
      <c r="S35" s="7"/>
      <c r="T35" s="7"/>
      <c r="U35" s="7"/>
    </row>
    <row r="36" spans="1:42" x14ac:dyDescent="0.25">
      <c r="F36" s="1"/>
      <c r="G36" s="1"/>
      <c r="H36" s="2"/>
      <c r="I36" s="2"/>
    </row>
    <row r="37" spans="1:42" x14ac:dyDescent="0.25">
      <c r="A37" s="1" t="s">
        <v>255</v>
      </c>
      <c r="F37" s="63"/>
    </row>
    <row r="38" spans="1:42" ht="10.199999999999999" customHeight="1" x14ac:dyDescent="0.3">
      <c r="F38" s="63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</row>
    <row r="39" spans="1:42" ht="12" customHeight="1" x14ac:dyDescent="0.25">
      <c r="A39" s="213" t="s">
        <v>291</v>
      </c>
      <c r="B39" s="214"/>
      <c r="C39" s="214"/>
      <c r="D39" s="214"/>
      <c r="E39" s="214"/>
      <c r="F39" s="214"/>
      <c r="G39" s="214"/>
      <c r="H39" s="215"/>
      <c r="I39" s="242" t="s">
        <v>293</v>
      </c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53" t="s">
        <v>311</v>
      </c>
      <c r="X39" s="254"/>
      <c r="Y39" s="254"/>
      <c r="Z39" s="255"/>
    </row>
    <row r="40" spans="1:42" ht="55.8" customHeight="1" x14ac:dyDescent="0.25">
      <c r="A40" s="244"/>
      <c r="B40" s="245"/>
      <c r="C40" s="245"/>
      <c r="D40" s="245"/>
      <c r="E40" s="245"/>
      <c r="F40" s="245"/>
      <c r="G40" s="245"/>
      <c r="H40" s="246"/>
      <c r="I40" s="259" t="s">
        <v>298</v>
      </c>
      <c r="J40" s="260"/>
      <c r="K40" s="260"/>
      <c r="L40" s="261"/>
      <c r="M40" s="259" t="s">
        <v>299</v>
      </c>
      <c r="N40" s="260"/>
      <c r="O40" s="261"/>
      <c r="P40" s="259" t="s">
        <v>302</v>
      </c>
      <c r="Q40" s="260"/>
      <c r="R40" s="260"/>
      <c r="S40" s="261"/>
      <c r="T40" s="259" t="s">
        <v>307</v>
      </c>
      <c r="U40" s="260"/>
      <c r="V40" s="260"/>
      <c r="W40" s="256"/>
      <c r="X40" s="257"/>
      <c r="Y40" s="257"/>
      <c r="Z40" s="258"/>
      <c r="AM40" s="104"/>
      <c r="AN40" s="104"/>
      <c r="AO40" s="104"/>
      <c r="AP40" s="104"/>
    </row>
    <row r="41" spans="1:42" ht="90" customHeight="1" x14ac:dyDescent="0.25">
      <c r="A41" s="250"/>
      <c r="B41" s="251"/>
      <c r="C41" s="251"/>
      <c r="D41" s="251"/>
      <c r="E41" s="251"/>
      <c r="F41" s="251"/>
      <c r="G41" s="251"/>
      <c r="H41" s="252"/>
      <c r="I41" s="102" t="s">
        <v>294</v>
      </c>
      <c r="J41" s="102" t="s">
        <v>295</v>
      </c>
      <c r="K41" s="102" t="s">
        <v>296</v>
      </c>
      <c r="L41" s="102" t="s">
        <v>297</v>
      </c>
      <c r="M41" s="102" t="s">
        <v>295</v>
      </c>
      <c r="N41" s="102" t="s">
        <v>300</v>
      </c>
      <c r="O41" s="102" t="s">
        <v>301</v>
      </c>
      <c r="P41" s="102" t="s">
        <v>303</v>
      </c>
      <c r="Q41" s="102" t="s">
        <v>304</v>
      </c>
      <c r="R41" s="102" t="s">
        <v>305</v>
      </c>
      <c r="S41" s="102" t="s">
        <v>306</v>
      </c>
      <c r="T41" s="102" t="s">
        <v>308</v>
      </c>
      <c r="U41" s="102" t="s">
        <v>309</v>
      </c>
      <c r="V41" s="102" t="s">
        <v>310</v>
      </c>
      <c r="W41" s="145" t="s">
        <v>312</v>
      </c>
      <c r="X41" s="145" t="s">
        <v>313</v>
      </c>
      <c r="Y41" s="145" t="s">
        <v>314</v>
      </c>
      <c r="Z41" s="145" t="s">
        <v>315</v>
      </c>
    </row>
    <row r="42" spans="1:42" x14ac:dyDescent="0.25">
      <c r="A42" s="221"/>
      <c r="B42" s="222"/>
      <c r="C42" s="222"/>
      <c r="D42" s="222"/>
      <c r="E42" s="222"/>
      <c r="F42" s="222"/>
      <c r="G42" s="222"/>
      <c r="H42" s="241"/>
      <c r="I42" s="118"/>
      <c r="J42" s="122"/>
      <c r="K42" s="126"/>
      <c r="L42" s="116"/>
      <c r="M42" s="118"/>
      <c r="N42" s="126"/>
      <c r="O42" s="116"/>
      <c r="P42" s="118"/>
      <c r="Q42" s="126"/>
      <c r="R42" s="126"/>
      <c r="S42" s="116"/>
      <c r="T42" s="118"/>
      <c r="U42" s="126"/>
      <c r="V42" s="116"/>
      <c r="W42" s="118"/>
      <c r="X42" s="126"/>
      <c r="Y42" s="126"/>
      <c r="Z42" s="116"/>
    </row>
    <row r="43" spans="1:42" x14ac:dyDescent="0.25">
      <c r="A43" s="224"/>
      <c r="B43" s="225"/>
      <c r="C43" s="225"/>
      <c r="D43" s="225"/>
      <c r="E43" s="225"/>
      <c r="F43" s="225"/>
      <c r="G43" s="225"/>
      <c r="H43" s="239"/>
      <c r="I43" s="123"/>
      <c r="J43" s="119"/>
      <c r="K43" s="119"/>
      <c r="L43" s="124"/>
      <c r="M43" s="123"/>
      <c r="N43" s="119"/>
      <c r="O43" s="124"/>
      <c r="P43" s="123"/>
      <c r="Q43" s="119"/>
      <c r="R43" s="119"/>
      <c r="S43" s="124"/>
      <c r="T43" s="123"/>
      <c r="U43" s="119"/>
      <c r="V43" s="124"/>
      <c r="W43" s="123"/>
      <c r="X43" s="119"/>
      <c r="Y43" s="119"/>
      <c r="Z43" s="124"/>
    </row>
    <row r="44" spans="1:42" x14ac:dyDescent="0.25">
      <c r="A44" s="224"/>
      <c r="B44" s="225"/>
      <c r="C44" s="225"/>
      <c r="D44" s="225"/>
      <c r="E44" s="225"/>
      <c r="F44" s="225"/>
      <c r="G44" s="225"/>
      <c r="H44" s="239"/>
      <c r="I44" s="123"/>
      <c r="J44" s="120"/>
      <c r="K44" s="119"/>
      <c r="L44" s="124"/>
      <c r="M44" s="123"/>
      <c r="N44" s="119"/>
      <c r="O44" s="124"/>
      <c r="P44" s="123"/>
      <c r="Q44" s="119"/>
      <c r="R44" s="119"/>
      <c r="S44" s="124"/>
      <c r="T44" s="123"/>
      <c r="U44" s="119"/>
      <c r="V44" s="124"/>
      <c r="W44" s="123"/>
      <c r="X44" s="119"/>
      <c r="Y44" s="119"/>
      <c r="Z44" s="124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</row>
    <row r="45" spans="1:42" x14ac:dyDescent="0.25">
      <c r="A45" s="224"/>
      <c r="B45" s="225"/>
      <c r="C45" s="225"/>
      <c r="D45" s="225"/>
      <c r="E45" s="225"/>
      <c r="F45" s="225"/>
      <c r="G45" s="225"/>
      <c r="H45" s="239"/>
      <c r="I45" s="123"/>
      <c r="J45" s="119"/>
      <c r="K45" s="119"/>
      <c r="L45" s="124"/>
      <c r="M45" s="123"/>
      <c r="N45" s="119"/>
      <c r="O45" s="124"/>
      <c r="P45" s="123"/>
      <c r="Q45" s="119"/>
      <c r="R45" s="119"/>
      <c r="S45" s="124"/>
      <c r="T45" s="123"/>
      <c r="U45" s="119"/>
      <c r="V45" s="124"/>
      <c r="W45" s="123"/>
      <c r="X45" s="119"/>
      <c r="Y45" s="119"/>
      <c r="Z45" s="124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</row>
    <row r="46" spans="1:42" ht="11.25" customHeight="1" x14ac:dyDescent="0.25">
      <c r="A46" s="224"/>
      <c r="B46" s="225"/>
      <c r="C46" s="225"/>
      <c r="D46" s="225"/>
      <c r="E46" s="225"/>
      <c r="F46" s="225"/>
      <c r="G46" s="225"/>
      <c r="H46" s="239"/>
      <c r="I46" s="123"/>
      <c r="J46" s="119"/>
      <c r="K46" s="119"/>
      <c r="L46" s="124"/>
      <c r="M46" s="123"/>
      <c r="N46" s="119"/>
      <c r="O46" s="124"/>
      <c r="P46" s="123"/>
      <c r="Q46" s="119"/>
      <c r="R46" s="119"/>
      <c r="S46" s="124"/>
      <c r="T46" s="123"/>
      <c r="U46" s="119"/>
      <c r="V46" s="124"/>
      <c r="W46" s="123"/>
      <c r="X46" s="119"/>
      <c r="Y46" s="119"/>
      <c r="Z46" s="124"/>
    </row>
    <row r="47" spans="1:42" ht="11.25" customHeight="1" x14ac:dyDescent="0.25">
      <c r="A47" s="224"/>
      <c r="B47" s="225"/>
      <c r="C47" s="225"/>
      <c r="D47" s="225"/>
      <c r="E47" s="225"/>
      <c r="F47" s="225"/>
      <c r="G47" s="225"/>
      <c r="H47" s="239"/>
      <c r="I47" s="123"/>
      <c r="J47" s="119"/>
      <c r="K47" s="119"/>
      <c r="L47" s="124"/>
      <c r="M47" s="123"/>
      <c r="N47" s="119"/>
      <c r="O47" s="124"/>
      <c r="P47" s="123"/>
      <c r="Q47" s="119"/>
      <c r="R47" s="119"/>
      <c r="S47" s="124"/>
      <c r="T47" s="123"/>
      <c r="U47" s="119"/>
      <c r="V47" s="124"/>
      <c r="W47" s="123"/>
      <c r="X47" s="119"/>
      <c r="Y47" s="119"/>
      <c r="Z47" s="124"/>
    </row>
    <row r="48" spans="1:42" ht="11.25" customHeight="1" x14ac:dyDescent="0.25">
      <c r="A48" s="224"/>
      <c r="B48" s="225"/>
      <c r="C48" s="225"/>
      <c r="D48" s="225"/>
      <c r="E48" s="225"/>
      <c r="F48" s="225"/>
      <c r="G48" s="225"/>
      <c r="H48" s="239"/>
      <c r="I48" s="123"/>
      <c r="J48" s="119"/>
      <c r="K48" s="119"/>
      <c r="L48" s="124"/>
      <c r="M48" s="123"/>
      <c r="N48" s="119"/>
      <c r="O48" s="124"/>
      <c r="P48" s="123"/>
      <c r="Q48" s="119"/>
      <c r="R48" s="119"/>
      <c r="S48" s="124"/>
      <c r="T48" s="123"/>
      <c r="U48" s="119"/>
      <c r="V48" s="124"/>
      <c r="W48" s="123"/>
      <c r="X48" s="119"/>
      <c r="Y48" s="119"/>
      <c r="Z48" s="124"/>
    </row>
    <row r="49" spans="1:42" ht="11.25" customHeight="1" x14ac:dyDescent="0.25">
      <c r="A49" s="224"/>
      <c r="B49" s="225"/>
      <c r="C49" s="225"/>
      <c r="D49" s="225"/>
      <c r="E49" s="225"/>
      <c r="F49" s="225"/>
      <c r="G49" s="225"/>
      <c r="H49" s="239"/>
      <c r="I49" s="123"/>
      <c r="J49" s="119"/>
      <c r="K49" s="119"/>
      <c r="L49" s="124"/>
      <c r="M49" s="123"/>
      <c r="N49" s="119"/>
      <c r="O49" s="124"/>
      <c r="P49" s="123"/>
      <c r="Q49" s="119"/>
      <c r="R49" s="119"/>
      <c r="S49" s="124"/>
      <c r="T49" s="123"/>
      <c r="U49" s="119"/>
      <c r="V49" s="124"/>
      <c r="W49" s="123"/>
      <c r="X49" s="119"/>
      <c r="Y49" s="119"/>
      <c r="Z49" s="124"/>
    </row>
    <row r="50" spans="1:42" ht="11.25" customHeight="1" x14ac:dyDescent="0.25">
      <c r="A50" s="224"/>
      <c r="B50" s="225"/>
      <c r="C50" s="225"/>
      <c r="D50" s="225"/>
      <c r="E50" s="225"/>
      <c r="F50" s="225"/>
      <c r="G50" s="225"/>
      <c r="H50" s="239"/>
      <c r="I50" s="123"/>
      <c r="J50" s="119"/>
      <c r="K50" s="119"/>
      <c r="L50" s="124"/>
      <c r="M50" s="123"/>
      <c r="N50" s="119"/>
      <c r="O50" s="124"/>
      <c r="P50" s="123"/>
      <c r="Q50" s="119"/>
      <c r="R50" s="119"/>
      <c r="S50" s="124"/>
      <c r="T50" s="123"/>
      <c r="U50" s="119"/>
      <c r="V50" s="124"/>
      <c r="W50" s="123"/>
      <c r="X50" s="119"/>
      <c r="Y50" s="119"/>
      <c r="Z50" s="124"/>
    </row>
    <row r="51" spans="1:42" ht="11.25" customHeight="1" x14ac:dyDescent="0.25">
      <c r="A51" s="224"/>
      <c r="B51" s="225"/>
      <c r="C51" s="225"/>
      <c r="D51" s="225"/>
      <c r="E51" s="225"/>
      <c r="F51" s="225"/>
      <c r="G51" s="225"/>
      <c r="H51" s="239"/>
      <c r="I51" s="123"/>
      <c r="J51" s="119"/>
      <c r="K51" s="119"/>
      <c r="L51" s="124"/>
      <c r="M51" s="123"/>
      <c r="N51" s="119"/>
      <c r="O51" s="124"/>
      <c r="P51" s="123"/>
      <c r="Q51" s="119"/>
      <c r="R51" s="119"/>
      <c r="S51" s="124"/>
      <c r="T51" s="123"/>
      <c r="U51" s="119"/>
      <c r="V51" s="124"/>
      <c r="W51" s="123"/>
      <c r="X51" s="119"/>
      <c r="Y51" s="119"/>
      <c r="Z51" s="124"/>
    </row>
    <row r="52" spans="1:42" ht="11.25" customHeight="1" x14ac:dyDescent="0.25">
      <c r="A52" s="224"/>
      <c r="B52" s="225"/>
      <c r="C52" s="225"/>
      <c r="D52" s="225"/>
      <c r="E52" s="225"/>
      <c r="F52" s="225"/>
      <c r="G52" s="225"/>
      <c r="H52" s="239"/>
      <c r="I52" s="123"/>
      <c r="J52" s="119"/>
      <c r="K52" s="119"/>
      <c r="L52" s="124"/>
      <c r="M52" s="123"/>
      <c r="N52" s="119"/>
      <c r="O52" s="124"/>
      <c r="P52" s="123"/>
      <c r="Q52" s="119"/>
      <c r="R52" s="119"/>
      <c r="S52" s="124"/>
      <c r="T52" s="123"/>
      <c r="U52" s="119"/>
      <c r="V52" s="124"/>
      <c r="W52" s="123"/>
      <c r="X52" s="119"/>
      <c r="Y52" s="119"/>
      <c r="Z52" s="124"/>
    </row>
    <row r="53" spans="1:42" ht="11.25" customHeight="1" x14ac:dyDescent="0.25">
      <c r="A53" s="224"/>
      <c r="B53" s="225"/>
      <c r="C53" s="225"/>
      <c r="D53" s="225"/>
      <c r="E53" s="225"/>
      <c r="F53" s="225"/>
      <c r="G53" s="225"/>
      <c r="H53" s="239"/>
      <c r="I53" s="123"/>
      <c r="J53" s="119"/>
      <c r="K53" s="119"/>
      <c r="L53" s="124"/>
      <c r="M53" s="123"/>
      <c r="N53" s="119"/>
      <c r="O53" s="124"/>
      <c r="P53" s="123"/>
      <c r="Q53" s="119"/>
      <c r="R53" s="119"/>
      <c r="S53" s="124"/>
      <c r="T53" s="123"/>
      <c r="U53" s="119"/>
      <c r="V53" s="124"/>
      <c r="W53" s="123"/>
      <c r="X53" s="119"/>
      <c r="Y53" s="119"/>
      <c r="Z53" s="124"/>
    </row>
    <row r="54" spans="1:42" ht="11.25" customHeight="1" x14ac:dyDescent="0.25">
      <c r="A54" s="224"/>
      <c r="B54" s="225"/>
      <c r="C54" s="225"/>
      <c r="D54" s="225"/>
      <c r="E54" s="225"/>
      <c r="F54" s="225"/>
      <c r="G54" s="225"/>
      <c r="H54" s="239"/>
      <c r="I54" s="123"/>
      <c r="J54" s="119"/>
      <c r="K54" s="119"/>
      <c r="L54" s="124"/>
      <c r="M54" s="123"/>
      <c r="N54" s="119"/>
      <c r="O54" s="124"/>
      <c r="P54" s="123"/>
      <c r="Q54" s="119"/>
      <c r="R54" s="119"/>
      <c r="S54" s="124"/>
      <c r="T54" s="123"/>
      <c r="U54" s="119"/>
      <c r="V54" s="124"/>
      <c r="W54" s="123"/>
      <c r="X54" s="119"/>
      <c r="Y54" s="119"/>
      <c r="Z54" s="124"/>
    </row>
    <row r="55" spans="1:42" ht="11.25" customHeight="1" x14ac:dyDescent="0.25">
      <c r="A55" s="224"/>
      <c r="B55" s="225"/>
      <c r="C55" s="225"/>
      <c r="D55" s="225"/>
      <c r="E55" s="225"/>
      <c r="F55" s="225"/>
      <c r="G55" s="225"/>
      <c r="H55" s="239"/>
      <c r="I55" s="123"/>
      <c r="J55" s="119"/>
      <c r="K55" s="119"/>
      <c r="L55" s="124"/>
      <c r="M55" s="123"/>
      <c r="N55" s="119"/>
      <c r="O55" s="124"/>
      <c r="P55" s="123"/>
      <c r="Q55" s="119"/>
      <c r="R55" s="119"/>
      <c r="S55" s="124"/>
      <c r="T55" s="123"/>
      <c r="U55" s="119"/>
      <c r="V55" s="124"/>
      <c r="W55" s="123"/>
      <c r="X55" s="119"/>
      <c r="Y55" s="119"/>
      <c r="Z55" s="124"/>
    </row>
    <row r="56" spans="1:42" x14ac:dyDescent="0.25">
      <c r="A56" s="224"/>
      <c r="B56" s="225"/>
      <c r="C56" s="225"/>
      <c r="D56" s="225"/>
      <c r="E56" s="225"/>
      <c r="F56" s="225"/>
      <c r="G56" s="225"/>
      <c r="H56" s="239"/>
      <c r="I56" s="123"/>
      <c r="J56" s="119"/>
      <c r="K56" s="119"/>
      <c r="L56" s="124"/>
      <c r="M56" s="123"/>
      <c r="N56" s="119"/>
      <c r="O56" s="124"/>
      <c r="P56" s="123"/>
      <c r="Q56" s="119"/>
      <c r="R56" s="119"/>
      <c r="S56" s="124"/>
      <c r="T56" s="123"/>
      <c r="U56" s="119"/>
      <c r="V56" s="124"/>
      <c r="W56" s="123"/>
      <c r="X56" s="119"/>
      <c r="Y56" s="119"/>
      <c r="Z56" s="124"/>
    </row>
    <row r="57" spans="1:42" x14ac:dyDescent="0.25">
      <c r="A57" s="227"/>
      <c r="B57" s="228"/>
      <c r="C57" s="228"/>
      <c r="D57" s="228"/>
      <c r="E57" s="228"/>
      <c r="F57" s="228"/>
      <c r="G57" s="228"/>
      <c r="H57" s="236"/>
      <c r="I57" s="115"/>
      <c r="J57" s="125"/>
      <c r="K57" s="125"/>
      <c r="L57" s="114"/>
      <c r="M57" s="115"/>
      <c r="N57" s="125"/>
      <c r="O57" s="114"/>
      <c r="P57" s="115"/>
      <c r="Q57" s="125"/>
      <c r="R57" s="125"/>
      <c r="S57" s="114"/>
      <c r="T57" s="115"/>
      <c r="U57" s="125"/>
      <c r="V57" s="114"/>
      <c r="W57" s="115"/>
      <c r="X57" s="125"/>
      <c r="Y57" s="125"/>
      <c r="Z57" s="114"/>
    </row>
    <row r="58" spans="1:42" x14ac:dyDescent="0.25">
      <c r="A58" s="230" t="s">
        <v>1</v>
      </c>
      <c r="B58" s="230"/>
      <c r="C58" s="230"/>
      <c r="D58" s="230"/>
      <c r="E58" s="230"/>
      <c r="F58" s="230"/>
      <c r="G58" s="230"/>
      <c r="H58" s="231"/>
      <c r="I58" s="138">
        <f t="shared" ref="I58:Z58" si="3">COUNTIF(I41:I57,"o")</f>
        <v>0</v>
      </c>
      <c r="J58" s="139">
        <f t="shared" si="3"/>
        <v>0</v>
      </c>
      <c r="K58" s="139">
        <f t="shared" si="3"/>
        <v>0</v>
      </c>
      <c r="L58" s="140">
        <f t="shared" si="3"/>
        <v>0</v>
      </c>
      <c r="M58" s="138">
        <f t="shared" si="3"/>
        <v>0</v>
      </c>
      <c r="N58" s="139">
        <f t="shared" si="3"/>
        <v>0</v>
      </c>
      <c r="O58" s="140">
        <f t="shared" si="3"/>
        <v>0</v>
      </c>
      <c r="P58" s="138">
        <f t="shared" si="3"/>
        <v>0</v>
      </c>
      <c r="Q58" s="139">
        <f t="shared" si="3"/>
        <v>0</v>
      </c>
      <c r="R58" s="139">
        <f t="shared" si="3"/>
        <v>0</v>
      </c>
      <c r="S58" s="140">
        <f t="shared" si="3"/>
        <v>0</v>
      </c>
      <c r="T58" s="138">
        <f t="shared" si="3"/>
        <v>0</v>
      </c>
      <c r="U58" s="139">
        <f t="shared" si="3"/>
        <v>0</v>
      </c>
      <c r="V58" s="140">
        <f t="shared" si="3"/>
        <v>0</v>
      </c>
      <c r="W58" s="138">
        <f t="shared" si="3"/>
        <v>0</v>
      </c>
      <c r="X58" s="139">
        <f t="shared" si="3"/>
        <v>0</v>
      </c>
      <c r="Y58" s="139">
        <f t="shared" si="3"/>
        <v>0</v>
      </c>
      <c r="Z58" s="140">
        <f t="shared" si="3"/>
        <v>0</v>
      </c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</row>
    <row r="59" spans="1:42" x14ac:dyDescent="0.25">
      <c r="A59" s="232" t="s">
        <v>2</v>
      </c>
      <c r="B59" s="232"/>
      <c r="C59" s="232"/>
      <c r="D59" s="232"/>
      <c r="E59" s="232"/>
      <c r="F59" s="232"/>
      <c r="G59" s="232"/>
      <c r="H59" s="233"/>
      <c r="I59" s="134">
        <f t="shared" ref="I59:P59" si="4">COUNTIF(I41:I57,"o")+COUNTIF(I41:I57,"x")</f>
        <v>0</v>
      </c>
      <c r="J59" s="135">
        <f t="shared" si="4"/>
        <v>0</v>
      </c>
      <c r="K59" s="135">
        <f t="shared" si="4"/>
        <v>0</v>
      </c>
      <c r="L59" s="136">
        <f t="shared" si="4"/>
        <v>0</v>
      </c>
      <c r="M59" s="134">
        <f t="shared" si="4"/>
        <v>0</v>
      </c>
      <c r="N59" s="135">
        <f t="shared" si="4"/>
        <v>0</v>
      </c>
      <c r="O59" s="136">
        <f t="shared" si="4"/>
        <v>0</v>
      </c>
      <c r="P59" s="134">
        <f t="shared" si="4"/>
        <v>0</v>
      </c>
      <c r="Q59" s="135">
        <f>COUNTIF(Q41:Q57,"o")+COUNTIF(Q41:Q57,"o")</f>
        <v>0</v>
      </c>
      <c r="R59" s="135">
        <f>COUNTIF(R41:R57,"o")+COUNTIF(R41:R57,"o")</f>
        <v>0</v>
      </c>
      <c r="S59" s="136">
        <f>COUNTIF(S41:S57,"o")+COUNTIF(S41:S57,"o")</f>
        <v>0</v>
      </c>
      <c r="T59" s="134">
        <f t="shared" ref="T59:Z59" si="5">COUNTIF(T41:T57,"o")+COUNTIF(T41:T57,"x")</f>
        <v>0</v>
      </c>
      <c r="U59" s="135">
        <f t="shared" si="5"/>
        <v>0</v>
      </c>
      <c r="V59" s="136">
        <f t="shared" si="5"/>
        <v>0</v>
      </c>
      <c r="W59" s="134">
        <f t="shared" si="5"/>
        <v>0</v>
      </c>
      <c r="X59" s="135">
        <f t="shared" si="5"/>
        <v>0</v>
      </c>
      <c r="Y59" s="135">
        <f t="shared" si="5"/>
        <v>0</v>
      </c>
      <c r="Z59" s="136">
        <f t="shared" si="5"/>
        <v>0</v>
      </c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</row>
    <row r="60" spans="1:42" ht="11.25" customHeight="1" x14ac:dyDescent="0.25">
      <c r="A60" s="234" t="s">
        <v>3</v>
      </c>
      <c r="B60" s="234"/>
      <c r="C60" s="234"/>
      <c r="D60" s="234"/>
      <c r="E60" s="234"/>
      <c r="F60" s="234"/>
      <c r="G60" s="234"/>
      <c r="H60" s="235"/>
      <c r="I60" s="237">
        <f>SUM(I58:L58)</f>
        <v>0</v>
      </c>
      <c r="J60" s="238"/>
      <c r="K60" s="238"/>
      <c r="L60" s="238"/>
      <c r="M60" s="237">
        <f>SUM(M58:O58)</f>
        <v>0</v>
      </c>
      <c r="N60" s="238"/>
      <c r="O60" s="240"/>
      <c r="P60" s="238">
        <f>SUM(P58:S58)</f>
        <v>0</v>
      </c>
      <c r="Q60" s="238"/>
      <c r="R60" s="238"/>
      <c r="S60" s="240"/>
      <c r="T60" s="237">
        <f>SUM(T58:V58)</f>
        <v>0</v>
      </c>
      <c r="U60" s="238"/>
      <c r="V60" s="238"/>
      <c r="W60" s="237">
        <f>SUM(W58:Z58)</f>
        <v>0</v>
      </c>
      <c r="X60" s="238"/>
      <c r="Y60" s="238"/>
      <c r="Z60" s="240"/>
    </row>
    <row r="61" spans="1:42" ht="11.25" customHeight="1" x14ac:dyDescent="0.25">
      <c r="A61" s="234" t="s">
        <v>4</v>
      </c>
      <c r="B61" s="234"/>
      <c r="C61" s="234"/>
      <c r="D61" s="234"/>
      <c r="E61" s="234"/>
      <c r="F61" s="234"/>
      <c r="G61" s="234"/>
      <c r="H61" s="235"/>
      <c r="I61" s="237">
        <f>SUM(I59:L59)</f>
        <v>0</v>
      </c>
      <c r="J61" s="238"/>
      <c r="K61" s="238"/>
      <c r="L61" s="238"/>
      <c r="M61" s="237">
        <f>SUM(M59:O59)</f>
        <v>0</v>
      </c>
      <c r="N61" s="238"/>
      <c r="O61" s="240"/>
      <c r="P61" s="238">
        <f>SUM(P59:S59)</f>
        <v>0</v>
      </c>
      <c r="Q61" s="238"/>
      <c r="R61" s="238"/>
      <c r="S61" s="240"/>
      <c r="T61" s="237">
        <f>SUM(T59:V59)</f>
        <v>0</v>
      </c>
      <c r="U61" s="238"/>
      <c r="V61" s="238"/>
      <c r="W61" s="237">
        <f>SUM(W59:Z59)</f>
        <v>0</v>
      </c>
      <c r="X61" s="238"/>
      <c r="Y61" s="238"/>
      <c r="Z61" s="240"/>
    </row>
    <row r="62" spans="1:42" ht="11.25" customHeight="1" x14ac:dyDescent="0.25">
      <c r="A62" s="188"/>
      <c r="B62" s="188"/>
      <c r="C62" s="188"/>
      <c r="D62" s="188"/>
      <c r="E62" s="188"/>
      <c r="F62" s="188"/>
      <c r="G62" s="188"/>
      <c r="H62" s="188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42" ht="11.25" customHeight="1" x14ac:dyDescent="0.25">
      <c r="A63" s="188"/>
      <c r="B63" s="188"/>
      <c r="C63" s="188"/>
      <c r="D63" s="188"/>
      <c r="E63" s="188"/>
      <c r="F63" s="188"/>
      <c r="G63" s="188"/>
      <c r="H63" s="188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42" ht="11.25" customHeight="1" x14ac:dyDescent="0.25"/>
    <row r="65" spans="1:26" ht="11.25" customHeight="1" x14ac:dyDescent="0.25">
      <c r="F65" s="1"/>
      <c r="G65" s="1"/>
      <c r="H65" s="2"/>
      <c r="I65" s="2"/>
    </row>
    <row r="66" spans="1:26" ht="18.600000000000001" customHeight="1" x14ac:dyDescent="0.25">
      <c r="B66" s="1" t="s">
        <v>257</v>
      </c>
      <c r="D66" s="3" t="str">
        <f>D34</f>
        <v>P017 SECRET RECIPE</v>
      </c>
      <c r="E66" s="3"/>
      <c r="F66" s="1"/>
      <c r="G66" s="1"/>
      <c r="L66" s="1" t="s">
        <v>11</v>
      </c>
      <c r="R66" s="1" t="s">
        <v>12</v>
      </c>
      <c r="S66" s="3"/>
      <c r="T66" s="3"/>
      <c r="U66" s="3"/>
      <c r="X66" s="187" t="s">
        <v>0</v>
      </c>
      <c r="Y66" s="3"/>
      <c r="Z66" s="3"/>
    </row>
    <row r="67" spans="1:26" ht="18.600000000000001" customHeight="1" x14ac:dyDescent="0.25">
      <c r="F67" s="186"/>
      <c r="G67" s="186"/>
      <c r="H67" s="186"/>
      <c r="I67" s="186"/>
      <c r="J67" s="186"/>
      <c r="L67" s="1" t="s">
        <v>10</v>
      </c>
      <c r="M67" s="7"/>
      <c r="N67" s="7"/>
      <c r="O67" s="7"/>
      <c r="R67" s="1" t="s">
        <v>256</v>
      </c>
      <c r="S67" s="7"/>
      <c r="T67" s="7"/>
      <c r="U67" s="7"/>
    </row>
    <row r="68" spans="1:26" ht="11.25" customHeight="1" x14ac:dyDescent="0.25">
      <c r="F68" s="1"/>
      <c r="G68" s="1"/>
      <c r="H68" s="2"/>
      <c r="I68" s="2"/>
    </row>
    <row r="69" spans="1:26" ht="11.25" customHeight="1" x14ac:dyDescent="0.25">
      <c r="A69" s="1" t="s">
        <v>255</v>
      </c>
      <c r="F69" s="63"/>
    </row>
    <row r="70" spans="1:26" ht="11.25" customHeight="1" x14ac:dyDescent="0.25">
      <c r="F70" s="63"/>
    </row>
    <row r="71" spans="1:26" x14ac:dyDescent="0.25">
      <c r="A71" s="244" t="s">
        <v>291</v>
      </c>
      <c r="B71" s="245"/>
      <c r="C71" s="245"/>
      <c r="D71" s="245"/>
      <c r="E71" s="245"/>
      <c r="F71" s="245"/>
      <c r="G71" s="245"/>
      <c r="H71" s="246"/>
      <c r="I71" s="242" t="s">
        <v>293</v>
      </c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53" t="s">
        <v>311</v>
      </c>
      <c r="X71" s="254"/>
      <c r="Y71" s="254"/>
      <c r="Z71" s="255"/>
    </row>
    <row r="72" spans="1:26" ht="55.2" customHeight="1" x14ac:dyDescent="0.25">
      <c r="A72" s="247"/>
      <c r="B72" s="248"/>
      <c r="C72" s="248"/>
      <c r="D72" s="248"/>
      <c r="E72" s="248"/>
      <c r="F72" s="248"/>
      <c r="G72" s="248"/>
      <c r="H72" s="249"/>
      <c r="I72" s="259" t="s">
        <v>298</v>
      </c>
      <c r="J72" s="260"/>
      <c r="K72" s="260"/>
      <c r="L72" s="261"/>
      <c r="M72" s="259" t="s">
        <v>299</v>
      </c>
      <c r="N72" s="260"/>
      <c r="O72" s="261"/>
      <c r="P72" s="259" t="s">
        <v>302</v>
      </c>
      <c r="Q72" s="260"/>
      <c r="R72" s="260"/>
      <c r="S72" s="261"/>
      <c r="T72" s="259" t="s">
        <v>307</v>
      </c>
      <c r="U72" s="260"/>
      <c r="V72" s="260"/>
      <c r="W72" s="256"/>
      <c r="X72" s="257"/>
      <c r="Y72" s="257"/>
      <c r="Z72" s="258"/>
    </row>
    <row r="73" spans="1:26" ht="93" customHeight="1" x14ac:dyDescent="0.25">
      <c r="A73" s="250"/>
      <c r="B73" s="251"/>
      <c r="C73" s="251"/>
      <c r="D73" s="251"/>
      <c r="E73" s="251"/>
      <c r="F73" s="251"/>
      <c r="G73" s="251"/>
      <c r="H73" s="252"/>
      <c r="I73" s="102" t="s">
        <v>294</v>
      </c>
      <c r="J73" s="102" t="s">
        <v>295</v>
      </c>
      <c r="K73" s="102" t="s">
        <v>296</v>
      </c>
      <c r="L73" s="102" t="s">
        <v>297</v>
      </c>
      <c r="M73" s="102" t="s">
        <v>295</v>
      </c>
      <c r="N73" s="102" t="s">
        <v>300</v>
      </c>
      <c r="O73" s="102" t="s">
        <v>301</v>
      </c>
      <c r="P73" s="102" t="s">
        <v>303</v>
      </c>
      <c r="Q73" s="102" t="s">
        <v>304</v>
      </c>
      <c r="R73" s="102" t="s">
        <v>305</v>
      </c>
      <c r="S73" s="102" t="s">
        <v>306</v>
      </c>
      <c r="T73" s="102" t="s">
        <v>308</v>
      </c>
      <c r="U73" s="102" t="s">
        <v>309</v>
      </c>
      <c r="V73" s="102" t="s">
        <v>310</v>
      </c>
      <c r="W73" s="145" t="s">
        <v>312</v>
      </c>
      <c r="X73" s="145" t="s">
        <v>313</v>
      </c>
      <c r="Y73" s="145" t="s">
        <v>314</v>
      </c>
      <c r="Z73" s="145" t="s">
        <v>315</v>
      </c>
    </row>
    <row r="74" spans="1:26" ht="11.25" customHeight="1" x14ac:dyDescent="0.25">
      <c r="A74" s="221"/>
      <c r="B74" s="222"/>
      <c r="C74" s="222"/>
      <c r="D74" s="222"/>
      <c r="E74" s="222"/>
      <c r="F74" s="222"/>
      <c r="G74" s="222"/>
      <c r="H74" s="241"/>
      <c r="I74" s="118"/>
      <c r="J74" s="122"/>
      <c r="K74" s="126"/>
      <c r="L74" s="116"/>
      <c r="M74" s="118"/>
      <c r="N74" s="126"/>
      <c r="O74" s="116"/>
      <c r="P74" s="118"/>
      <c r="Q74" s="126"/>
      <c r="R74" s="126"/>
      <c r="S74" s="116"/>
      <c r="T74" s="118"/>
      <c r="U74" s="126"/>
      <c r="V74" s="116"/>
      <c r="W74" s="118"/>
      <c r="X74" s="126"/>
      <c r="Y74" s="126"/>
      <c r="Z74" s="116"/>
    </row>
    <row r="75" spans="1:26" ht="11.25" customHeight="1" x14ac:dyDescent="0.25">
      <c r="A75" s="224"/>
      <c r="B75" s="225"/>
      <c r="C75" s="225"/>
      <c r="D75" s="225"/>
      <c r="E75" s="225"/>
      <c r="F75" s="225"/>
      <c r="G75" s="225"/>
      <c r="H75" s="239"/>
      <c r="I75" s="123"/>
      <c r="J75" s="119"/>
      <c r="K75" s="119"/>
      <c r="L75" s="124"/>
      <c r="M75" s="123"/>
      <c r="N75" s="119"/>
      <c r="O75" s="124"/>
      <c r="P75" s="123"/>
      <c r="Q75" s="119"/>
      <c r="R75" s="119"/>
      <c r="S75" s="124"/>
      <c r="T75" s="123"/>
      <c r="U75" s="119"/>
      <c r="V75" s="124"/>
      <c r="W75" s="123"/>
      <c r="X75" s="119"/>
      <c r="Y75" s="119"/>
      <c r="Z75" s="124"/>
    </row>
    <row r="76" spans="1:26" ht="11.25" customHeight="1" x14ac:dyDescent="0.25">
      <c r="A76" s="224"/>
      <c r="B76" s="225"/>
      <c r="C76" s="225"/>
      <c r="D76" s="225"/>
      <c r="E76" s="225"/>
      <c r="F76" s="225"/>
      <c r="G76" s="225"/>
      <c r="H76" s="239"/>
      <c r="I76" s="123"/>
      <c r="J76" s="120"/>
      <c r="K76" s="119"/>
      <c r="L76" s="124"/>
      <c r="M76" s="123"/>
      <c r="N76" s="119"/>
      <c r="O76" s="124"/>
      <c r="P76" s="123"/>
      <c r="Q76" s="119"/>
      <c r="R76" s="119"/>
      <c r="S76" s="124"/>
      <c r="T76" s="123"/>
      <c r="U76" s="119"/>
      <c r="V76" s="124"/>
      <c r="W76" s="123"/>
      <c r="X76" s="119"/>
      <c r="Y76" s="119"/>
      <c r="Z76" s="124"/>
    </row>
    <row r="77" spans="1:26" ht="11.25" customHeight="1" x14ac:dyDescent="0.25">
      <c r="A77" s="224"/>
      <c r="B77" s="225"/>
      <c r="C77" s="225"/>
      <c r="D77" s="225"/>
      <c r="E77" s="225"/>
      <c r="F77" s="225"/>
      <c r="G77" s="225"/>
      <c r="H77" s="239"/>
      <c r="I77" s="123"/>
      <c r="J77" s="119"/>
      <c r="K77" s="119"/>
      <c r="L77" s="124"/>
      <c r="M77" s="123"/>
      <c r="N77" s="119"/>
      <c r="O77" s="124"/>
      <c r="P77" s="123"/>
      <c r="Q77" s="119"/>
      <c r="R77" s="119"/>
      <c r="S77" s="124"/>
      <c r="T77" s="123"/>
      <c r="U77" s="119"/>
      <c r="V77" s="124"/>
      <c r="W77" s="123"/>
      <c r="X77" s="119"/>
      <c r="Y77" s="119"/>
      <c r="Z77" s="124"/>
    </row>
    <row r="78" spans="1:26" ht="11.25" customHeight="1" x14ac:dyDescent="0.25">
      <c r="A78" s="224"/>
      <c r="B78" s="225"/>
      <c r="C78" s="225"/>
      <c r="D78" s="225"/>
      <c r="E78" s="225"/>
      <c r="F78" s="225"/>
      <c r="G78" s="225"/>
      <c r="H78" s="239"/>
      <c r="I78" s="123"/>
      <c r="J78" s="119"/>
      <c r="K78" s="119"/>
      <c r="L78" s="124"/>
      <c r="M78" s="123"/>
      <c r="N78" s="119"/>
      <c r="O78" s="124"/>
      <c r="P78" s="123"/>
      <c r="Q78" s="119"/>
      <c r="R78" s="119"/>
      <c r="S78" s="124"/>
      <c r="T78" s="123"/>
      <c r="U78" s="119"/>
      <c r="V78" s="124"/>
      <c r="W78" s="123"/>
      <c r="X78" s="119"/>
      <c r="Y78" s="119"/>
      <c r="Z78" s="124"/>
    </row>
    <row r="79" spans="1:26" ht="11.25" customHeight="1" x14ac:dyDescent="0.25">
      <c r="A79" s="224"/>
      <c r="B79" s="225"/>
      <c r="C79" s="225"/>
      <c r="D79" s="225"/>
      <c r="E79" s="225"/>
      <c r="F79" s="225"/>
      <c r="G79" s="225"/>
      <c r="H79" s="239"/>
      <c r="I79" s="123"/>
      <c r="J79" s="119"/>
      <c r="K79" s="119"/>
      <c r="L79" s="124"/>
      <c r="M79" s="123"/>
      <c r="N79" s="119"/>
      <c r="O79" s="124"/>
      <c r="P79" s="123"/>
      <c r="Q79" s="119"/>
      <c r="R79" s="119"/>
      <c r="S79" s="124"/>
      <c r="T79" s="123"/>
      <c r="U79" s="119"/>
      <c r="V79" s="124"/>
      <c r="W79" s="123"/>
      <c r="X79" s="119"/>
      <c r="Y79" s="119"/>
      <c r="Z79" s="124"/>
    </row>
    <row r="80" spans="1:26" ht="11.25" customHeight="1" x14ac:dyDescent="0.25">
      <c r="A80" s="224"/>
      <c r="B80" s="225"/>
      <c r="C80" s="225"/>
      <c r="D80" s="225"/>
      <c r="E80" s="225"/>
      <c r="F80" s="225"/>
      <c r="G80" s="225"/>
      <c r="H80" s="239"/>
      <c r="I80" s="123"/>
      <c r="J80" s="119"/>
      <c r="K80" s="119"/>
      <c r="L80" s="124"/>
      <c r="M80" s="123"/>
      <c r="N80" s="119"/>
      <c r="O80" s="124"/>
      <c r="P80" s="123"/>
      <c r="Q80" s="119"/>
      <c r="R80" s="119"/>
      <c r="S80" s="124"/>
      <c r="T80" s="123"/>
      <c r="U80" s="119"/>
      <c r="V80" s="124"/>
      <c r="W80" s="123"/>
      <c r="X80" s="119"/>
      <c r="Y80" s="119"/>
      <c r="Z80" s="124"/>
    </row>
    <row r="81" spans="1:26" ht="11.25" customHeight="1" x14ac:dyDescent="0.25">
      <c r="A81" s="224"/>
      <c r="B81" s="225"/>
      <c r="C81" s="225"/>
      <c r="D81" s="225"/>
      <c r="E81" s="225"/>
      <c r="F81" s="225"/>
      <c r="G81" s="225"/>
      <c r="H81" s="239"/>
      <c r="I81" s="123"/>
      <c r="J81" s="119"/>
      <c r="K81" s="119"/>
      <c r="L81" s="124"/>
      <c r="M81" s="123"/>
      <c r="N81" s="119"/>
      <c r="O81" s="124"/>
      <c r="P81" s="123"/>
      <c r="Q81" s="119"/>
      <c r="R81" s="119"/>
      <c r="S81" s="124"/>
      <c r="T81" s="123"/>
      <c r="U81" s="119"/>
      <c r="V81" s="124"/>
      <c r="W81" s="123"/>
      <c r="X81" s="119"/>
      <c r="Y81" s="119"/>
      <c r="Z81" s="124"/>
    </row>
    <row r="82" spans="1:26" ht="11.25" customHeight="1" x14ac:dyDescent="0.25">
      <c r="A82" s="224"/>
      <c r="B82" s="225"/>
      <c r="C82" s="225"/>
      <c r="D82" s="225"/>
      <c r="E82" s="225"/>
      <c r="F82" s="225"/>
      <c r="G82" s="225"/>
      <c r="H82" s="239"/>
      <c r="I82" s="123"/>
      <c r="J82" s="119"/>
      <c r="K82" s="119"/>
      <c r="L82" s="124"/>
      <c r="M82" s="123"/>
      <c r="N82" s="119"/>
      <c r="O82" s="124"/>
      <c r="P82" s="123"/>
      <c r="Q82" s="119"/>
      <c r="R82" s="119"/>
      <c r="S82" s="124"/>
      <c r="T82" s="123"/>
      <c r="U82" s="119"/>
      <c r="V82" s="124"/>
      <c r="W82" s="123"/>
      <c r="X82" s="119"/>
      <c r="Y82" s="119"/>
      <c r="Z82" s="124"/>
    </row>
    <row r="83" spans="1:26" ht="11.25" customHeight="1" x14ac:dyDescent="0.25">
      <c r="A83" s="224"/>
      <c r="B83" s="225"/>
      <c r="C83" s="225"/>
      <c r="D83" s="225"/>
      <c r="E83" s="225"/>
      <c r="F83" s="225"/>
      <c r="G83" s="225"/>
      <c r="H83" s="239"/>
      <c r="I83" s="123"/>
      <c r="J83" s="119"/>
      <c r="K83" s="119"/>
      <c r="L83" s="124"/>
      <c r="M83" s="123"/>
      <c r="N83" s="119"/>
      <c r="O83" s="124"/>
      <c r="P83" s="123"/>
      <c r="Q83" s="119"/>
      <c r="R83" s="119"/>
      <c r="S83" s="124"/>
      <c r="T83" s="123"/>
      <c r="U83" s="119"/>
      <c r="V83" s="124"/>
      <c r="W83" s="123"/>
      <c r="X83" s="119"/>
      <c r="Y83" s="119"/>
      <c r="Z83" s="124"/>
    </row>
    <row r="84" spans="1:26" ht="11.25" customHeight="1" x14ac:dyDescent="0.25">
      <c r="A84" s="224"/>
      <c r="B84" s="225"/>
      <c r="C84" s="225"/>
      <c r="D84" s="225"/>
      <c r="E84" s="225"/>
      <c r="F84" s="225"/>
      <c r="G84" s="225"/>
      <c r="H84" s="239"/>
      <c r="I84" s="123"/>
      <c r="J84" s="119"/>
      <c r="K84" s="119"/>
      <c r="L84" s="124"/>
      <c r="M84" s="123"/>
      <c r="N84" s="119"/>
      <c r="O84" s="124"/>
      <c r="P84" s="123"/>
      <c r="Q84" s="119"/>
      <c r="R84" s="119"/>
      <c r="S84" s="124"/>
      <c r="T84" s="123"/>
      <c r="U84" s="119"/>
      <c r="V84" s="124"/>
      <c r="W84" s="123"/>
      <c r="X84" s="119"/>
      <c r="Y84" s="119"/>
      <c r="Z84" s="124"/>
    </row>
    <row r="85" spans="1:26" x14ac:dyDescent="0.25">
      <c r="A85" s="224"/>
      <c r="B85" s="225"/>
      <c r="C85" s="225"/>
      <c r="D85" s="225"/>
      <c r="E85" s="225"/>
      <c r="F85" s="225"/>
      <c r="G85" s="225"/>
      <c r="H85" s="239"/>
      <c r="I85" s="123"/>
      <c r="J85" s="119"/>
      <c r="K85" s="119"/>
      <c r="L85" s="124"/>
      <c r="M85" s="123"/>
      <c r="N85" s="119"/>
      <c r="O85" s="124"/>
      <c r="P85" s="123"/>
      <c r="Q85" s="119"/>
      <c r="R85" s="119"/>
      <c r="S85" s="124"/>
      <c r="T85" s="123"/>
      <c r="U85" s="119"/>
      <c r="V85" s="124"/>
      <c r="W85" s="123"/>
      <c r="X85" s="119"/>
      <c r="Y85" s="119"/>
      <c r="Z85" s="124"/>
    </row>
    <row r="86" spans="1:26" x14ac:dyDescent="0.25">
      <c r="A86" s="224"/>
      <c r="B86" s="225"/>
      <c r="C86" s="225"/>
      <c r="D86" s="225"/>
      <c r="E86" s="225"/>
      <c r="F86" s="225"/>
      <c r="G86" s="225"/>
      <c r="H86" s="239"/>
      <c r="I86" s="123"/>
      <c r="J86" s="119"/>
      <c r="K86" s="119"/>
      <c r="L86" s="124"/>
      <c r="M86" s="123"/>
      <c r="N86" s="119"/>
      <c r="O86" s="124"/>
      <c r="P86" s="123"/>
      <c r="Q86" s="119"/>
      <c r="R86" s="119"/>
      <c r="S86" s="124"/>
      <c r="T86" s="123"/>
      <c r="U86" s="119"/>
      <c r="V86" s="124"/>
      <c r="W86" s="123"/>
      <c r="X86" s="119"/>
      <c r="Y86" s="119"/>
      <c r="Z86" s="124"/>
    </row>
    <row r="87" spans="1:26" x14ac:dyDescent="0.25">
      <c r="A87" s="224"/>
      <c r="B87" s="225"/>
      <c r="C87" s="225"/>
      <c r="D87" s="225"/>
      <c r="E87" s="225"/>
      <c r="F87" s="225"/>
      <c r="G87" s="225"/>
      <c r="H87" s="239"/>
      <c r="I87" s="123"/>
      <c r="J87" s="119"/>
      <c r="K87" s="119"/>
      <c r="L87" s="124"/>
      <c r="M87" s="123"/>
      <c r="N87" s="119"/>
      <c r="O87" s="124"/>
      <c r="P87" s="123"/>
      <c r="Q87" s="119"/>
      <c r="R87" s="119"/>
      <c r="S87" s="124"/>
      <c r="T87" s="123"/>
      <c r="U87" s="119"/>
      <c r="V87" s="124"/>
      <c r="W87" s="123"/>
      <c r="X87" s="119"/>
      <c r="Y87" s="119"/>
      <c r="Z87" s="124"/>
    </row>
    <row r="88" spans="1:26" x14ac:dyDescent="0.25">
      <c r="A88" s="224"/>
      <c r="B88" s="225"/>
      <c r="C88" s="225"/>
      <c r="D88" s="225"/>
      <c r="E88" s="225"/>
      <c r="F88" s="225"/>
      <c r="G88" s="225"/>
      <c r="H88" s="239"/>
      <c r="I88" s="123"/>
      <c r="J88" s="119"/>
      <c r="K88" s="119"/>
      <c r="L88" s="124"/>
      <c r="M88" s="123"/>
      <c r="N88" s="119"/>
      <c r="O88" s="124"/>
      <c r="P88" s="123"/>
      <c r="Q88" s="119"/>
      <c r="R88" s="119"/>
      <c r="S88" s="124"/>
      <c r="T88" s="123"/>
      <c r="U88" s="119"/>
      <c r="V88" s="124"/>
      <c r="W88" s="123"/>
      <c r="X88" s="119"/>
      <c r="Y88" s="119"/>
      <c r="Z88" s="124"/>
    </row>
    <row r="89" spans="1:26" x14ac:dyDescent="0.25">
      <c r="A89" s="224"/>
      <c r="B89" s="225"/>
      <c r="C89" s="225"/>
      <c r="D89" s="225"/>
      <c r="E89" s="225"/>
      <c r="F89" s="225"/>
      <c r="G89" s="225"/>
      <c r="H89" s="239"/>
      <c r="I89" s="123"/>
      <c r="J89" s="119"/>
      <c r="K89" s="119"/>
      <c r="L89" s="124"/>
      <c r="M89" s="123"/>
      <c r="N89" s="119"/>
      <c r="O89" s="124"/>
      <c r="P89" s="123"/>
      <c r="Q89" s="119"/>
      <c r="R89" s="119"/>
      <c r="S89" s="124"/>
      <c r="T89" s="123"/>
      <c r="U89" s="119"/>
      <c r="V89" s="124"/>
      <c r="W89" s="123"/>
      <c r="X89" s="119"/>
      <c r="Y89" s="119"/>
      <c r="Z89" s="124"/>
    </row>
    <row r="90" spans="1:26" ht="11.25" customHeight="1" x14ac:dyDescent="0.25">
      <c r="A90" s="227"/>
      <c r="B90" s="228"/>
      <c r="C90" s="228"/>
      <c r="D90" s="228"/>
      <c r="E90" s="228"/>
      <c r="F90" s="228"/>
      <c r="G90" s="228"/>
      <c r="H90" s="236"/>
      <c r="I90" s="115"/>
      <c r="J90" s="125"/>
      <c r="K90" s="125"/>
      <c r="L90" s="114"/>
      <c r="M90" s="115"/>
      <c r="N90" s="125"/>
      <c r="O90" s="114"/>
      <c r="P90" s="115"/>
      <c r="Q90" s="125"/>
      <c r="R90" s="125"/>
      <c r="S90" s="114"/>
      <c r="T90" s="115"/>
      <c r="U90" s="125"/>
      <c r="V90" s="114"/>
      <c r="W90" s="115"/>
      <c r="X90" s="125"/>
      <c r="Y90" s="125"/>
      <c r="Z90" s="114"/>
    </row>
    <row r="91" spans="1:26" ht="11.25" customHeight="1" x14ac:dyDescent="0.25">
      <c r="A91" s="230" t="s">
        <v>1</v>
      </c>
      <c r="B91" s="230"/>
      <c r="C91" s="230"/>
      <c r="D91" s="230"/>
      <c r="E91" s="230"/>
      <c r="F91" s="230"/>
      <c r="G91" s="230"/>
      <c r="H91" s="231"/>
      <c r="I91" s="138">
        <f t="shared" ref="I91:Z91" si="6">COUNTIF(I74:I90,"o")</f>
        <v>0</v>
      </c>
      <c r="J91" s="139">
        <f t="shared" si="6"/>
        <v>0</v>
      </c>
      <c r="K91" s="139">
        <f t="shared" si="6"/>
        <v>0</v>
      </c>
      <c r="L91" s="140">
        <f t="shared" si="6"/>
        <v>0</v>
      </c>
      <c r="M91" s="138">
        <f t="shared" si="6"/>
        <v>0</v>
      </c>
      <c r="N91" s="139">
        <f t="shared" si="6"/>
        <v>0</v>
      </c>
      <c r="O91" s="140">
        <f t="shared" si="6"/>
        <v>0</v>
      </c>
      <c r="P91" s="138">
        <f t="shared" si="6"/>
        <v>0</v>
      </c>
      <c r="Q91" s="139">
        <f t="shared" si="6"/>
        <v>0</v>
      </c>
      <c r="R91" s="139">
        <f t="shared" si="6"/>
        <v>0</v>
      </c>
      <c r="S91" s="140">
        <f t="shared" si="6"/>
        <v>0</v>
      </c>
      <c r="T91" s="138">
        <f t="shared" si="6"/>
        <v>0</v>
      </c>
      <c r="U91" s="139">
        <f t="shared" si="6"/>
        <v>0</v>
      </c>
      <c r="V91" s="140">
        <f t="shared" si="6"/>
        <v>0</v>
      </c>
      <c r="W91" s="138">
        <f t="shared" si="6"/>
        <v>0</v>
      </c>
      <c r="X91" s="139">
        <f t="shared" si="6"/>
        <v>0</v>
      </c>
      <c r="Y91" s="139">
        <f t="shared" si="6"/>
        <v>0</v>
      </c>
      <c r="Z91" s="140">
        <f t="shared" si="6"/>
        <v>0</v>
      </c>
    </row>
    <row r="92" spans="1:26" ht="11.25" customHeight="1" x14ac:dyDescent="0.25">
      <c r="A92" s="232" t="s">
        <v>2</v>
      </c>
      <c r="B92" s="232"/>
      <c r="C92" s="232"/>
      <c r="D92" s="232"/>
      <c r="E92" s="232"/>
      <c r="F92" s="232"/>
      <c r="G92" s="232"/>
      <c r="H92" s="233"/>
      <c r="I92" s="134">
        <f t="shared" ref="I92:P92" si="7">COUNTIF(I74:I90,"o")+COUNTIF(I74:I90,"x")</f>
        <v>0</v>
      </c>
      <c r="J92" s="135">
        <f t="shared" si="7"/>
        <v>0</v>
      </c>
      <c r="K92" s="135">
        <f t="shared" si="7"/>
        <v>0</v>
      </c>
      <c r="L92" s="136">
        <f t="shared" si="7"/>
        <v>0</v>
      </c>
      <c r="M92" s="134">
        <f t="shared" si="7"/>
        <v>0</v>
      </c>
      <c r="N92" s="135">
        <f t="shared" si="7"/>
        <v>0</v>
      </c>
      <c r="O92" s="136">
        <f t="shared" si="7"/>
        <v>0</v>
      </c>
      <c r="P92" s="134">
        <f t="shared" si="7"/>
        <v>0</v>
      </c>
      <c r="Q92" s="135">
        <f>COUNTIF(Q74:Q90,"o")+COUNTIF(Q74:Q90,"o")</f>
        <v>0</v>
      </c>
      <c r="R92" s="135">
        <f>COUNTIF(R74:R90,"o")+COUNTIF(R74:R90,"o")</f>
        <v>0</v>
      </c>
      <c r="S92" s="136">
        <f>COUNTIF(S74:S90,"o")+COUNTIF(S74:S90,"o")</f>
        <v>0</v>
      </c>
      <c r="T92" s="134">
        <f t="shared" ref="T92:Z92" si="8">COUNTIF(T74:T90,"o")+COUNTIF(T74:T90,"x")</f>
        <v>0</v>
      </c>
      <c r="U92" s="135">
        <f t="shared" si="8"/>
        <v>0</v>
      </c>
      <c r="V92" s="136">
        <f t="shared" si="8"/>
        <v>0</v>
      </c>
      <c r="W92" s="134">
        <f t="shared" si="8"/>
        <v>0</v>
      </c>
      <c r="X92" s="135">
        <f t="shared" si="8"/>
        <v>0</v>
      </c>
      <c r="Y92" s="135">
        <f t="shared" si="8"/>
        <v>0</v>
      </c>
      <c r="Z92" s="136">
        <f t="shared" si="8"/>
        <v>0</v>
      </c>
    </row>
    <row r="93" spans="1:26" ht="11.25" customHeight="1" x14ac:dyDescent="0.25">
      <c r="A93" s="234" t="s">
        <v>3</v>
      </c>
      <c r="B93" s="234"/>
      <c r="C93" s="234"/>
      <c r="D93" s="234"/>
      <c r="E93" s="234"/>
      <c r="F93" s="234"/>
      <c r="G93" s="234"/>
      <c r="H93" s="235"/>
      <c r="I93" s="237">
        <f>SUM(I91:L91)</f>
        <v>0</v>
      </c>
      <c r="J93" s="238"/>
      <c r="K93" s="238"/>
      <c r="L93" s="238"/>
      <c r="M93" s="237">
        <f>SUM(M91:O91)</f>
        <v>0</v>
      </c>
      <c r="N93" s="238"/>
      <c r="O93" s="240"/>
      <c r="P93" s="238">
        <f>SUM(P91:S91)</f>
        <v>0</v>
      </c>
      <c r="Q93" s="238"/>
      <c r="R93" s="238"/>
      <c r="S93" s="240"/>
      <c r="T93" s="237">
        <f>SUM(T91:V91)</f>
        <v>0</v>
      </c>
      <c r="U93" s="238"/>
      <c r="V93" s="238"/>
      <c r="W93" s="237">
        <f>SUM(W91:Z91)</f>
        <v>0</v>
      </c>
      <c r="X93" s="238"/>
      <c r="Y93" s="238"/>
      <c r="Z93" s="240"/>
    </row>
    <row r="94" spans="1:26" ht="11.25" customHeight="1" x14ac:dyDescent="0.25">
      <c r="A94" s="234" t="s">
        <v>4</v>
      </c>
      <c r="B94" s="234"/>
      <c r="C94" s="234"/>
      <c r="D94" s="234"/>
      <c r="E94" s="234"/>
      <c r="F94" s="234"/>
      <c r="G94" s="234"/>
      <c r="H94" s="235"/>
      <c r="I94" s="237">
        <f>SUM(I92:L92)</f>
        <v>0</v>
      </c>
      <c r="J94" s="238"/>
      <c r="K94" s="238"/>
      <c r="L94" s="238"/>
      <c r="M94" s="237">
        <f>SUM(M92:O92)</f>
        <v>0</v>
      </c>
      <c r="N94" s="238"/>
      <c r="O94" s="240"/>
      <c r="P94" s="238">
        <f>SUM(P92:S92)</f>
        <v>0</v>
      </c>
      <c r="Q94" s="238"/>
      <c r="R94" s="238"/>
      <c r="S94" s="240"/>
      <c r="T94" s="237">
        <f>SUM(T92:V92)</f>
        <v>0</v>
      </c>
      <c r="U94" s="238"/>
      <c r="V94" s="238"/>
      <c r="W94" s="237">
        <f>SUM(W92:Z92)</f>
        <v>0</v>
      </c>
      <c r="X94" s="238"/>
      <c r="Y94" s="238"/>
      <c r="Z94" s="240"/>
    </row>
    <row r="95" spans="1:26" ht="11.25" customHeight="1" x14ac:dyDescent="0.25"/>
    <row r="96" spans="1:26" ht="11.25" customHeight="1" x14ac:dyDescent="0.25"/>
    <row r="97" spans="6:42" ht="11.25" customHeight="1" x14ac:dyDescent="0.25"/>
    <row r="98" spans="6:42" ht="11.25" customHeight="1" x14ac:dyDescent="0.25"/>
    <row r="99" spans="6:42" ht="11.25" customHeight="1" x14ac:dyDescent="0.25"/>
    <row r="100" spans="6:42" ht="11.25" customHeight="1" x14ac:dyDescent="0.25"/>
    <row r="101" spans="6:42" x14ac:dyDescent="0.25">
      <c r="F101" s="109"/>
      <c r="G101" s="109"/>
      <c r="H101" s="109"/>
    </row>
    <row r="102" spans="6:42" x14ac:dyDescent="0.25">
      <c r="F102" s="109"/>
      <c r="G102" s="109"/>
      <c r="H102" s="109"/>
    </row>
    <row r="103" spans="6:42" x14ac:dyDescent="0.25">
      <c r="F103" s="109"/>
      <c r="G103" s="109"/>
      <c r="H103" s="109"/>
    </row>
    <row r="104" spans="6:42" x14ac:dyDescent="0.25">
      <c r="F104" s="109"/>
      <c r="G104" s="109"/>
      <c r="H104" s="109"/>
    </row>
    <row r="105" spans="6:42" ht="14.4" x14ac:dyDescent="0.3"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</row>
    <row r="107" spans="6:42" x14ac:dyDescent="0.25">
      <c r="F107" s="6"/>
      <c r="AM107" s="104"/>
      <c r="AN107" s="104"/>
      <c r="AO107" s="104"/>
      <c r="AP107" s="104"/>
    </row>
    <row r="108" spans="6:42" x14ac:dyDescent="0.25">
      <c r="G108" s="4"/>
    </row>
    <row r="109" spans="6:42" ht="7.2" customHeight="1" x14ac:dyDescent="0.25">
      <c r="F109" s="6"/>
      <c r="G109" s="4"/>
    </row>
    <row r="110" spans="6:42" x14ac:dyDescent="0.25">
      <c r="F110" s="63"/>
    </row>
    <row r="111" spans="6:42" x14ac:dyDescent="0.25">
      <c r="F111" s="109"/>
      <c r="G111" s="109"/>
      <c r="H111" s="109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6"/>
      <c r="AH111" s="106"/>
      <c r="AI111" s="106"/>
      <c r="AJ111" s="106"/>
      <c r="AK111" s="106"/>
      <c r="AL111" s="106"/>
      <c r="AM111" s="106"/>
      <c r="AN111" s="106"/>
      <c r="AO111" s="106"/>
      <c r="AP111" s="106"/>
    </row>
    <row r="112" spans="6:42" x14ac:dyDescent="0.25">
      <c r="F112" s="109"/>
      <c r="G112" s="109"/>
      <c r="H112" s="109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</row>
    <row r="113" spans="10:10" ht="11.25" customHeight="1" x14ac:dyDescent="0.25">
      <c r="J113" s="107"/>
    </row>
    <row r="114" spans="10:10" ht="11.25" customHeight="1" x14ac:dyDescent="0.25"/>
    <row r="115" spans="10:10" ht="11.25" customHeight="1" x14ac:dyDescent="0.25">
      <c r="J115" s="107"/>
    </row>
    <row r="116" spans="10:10" ht="11.25" customHeight="1" x14ac:dyDescent="0.25"/>
    <row r="117" spans="10:10" ht="11.25" customHeight="1" x14ac:dyDescent="0.25"/>
    <row r="118" spans="10:10" ht="11.25" customHeight="1" x14ac:dyDescent="0.25"/>
    <row r="119" spans="10:10" ht="11.25" customHeight="1" x14ac:dyDescent="0.25"/>
    <row r="120" spans="10:10" ht="11.25" customHeight="1" x14ac:dyDescent="0.25"/>
    <row r="121" spans="10:10" ht="11.25" customHeight="1" x14ac:dyDescent="0.25"/>
    <row r="122" spans="10:10" ht="11.25" customHeight="1" x14ac:dyDescent="0.25"/>
    <row r="123" spans="10:10" ht="11.25" customHeight="1" x14ac:dyDescent="0.25"/>
    <row r="124" spans="10:10" ht="11.25" customHeight="1" x14ac:dyDescent="0.25"/>
    <row r="125" spans="10:10" ht="11.25" customHeight="1" x14ac:dyDescent="0.25"/>
    <row r="126" spans="10:10" ht="11.25" customHeight="1" x14ac:dyDescent="0.25"/>
    <row r="127" spans="10:10" ht="11.25" customHeight="1" x14ac:dyDescent="0.25"/>
    <row r="128" spans="10:10" ht="11.25" customHeight="1" x14ac:dyDescent="0.25"/>
    <row r="129" spans="6:42" ht="11.25" customHeight="1" x14ac:dyDescent="0.25"/>
    <row r="130" spans="6:42" ht="11.25" customHeight="1" x14ac:dyDescent="0.25"/>
    <row r="131" spans="6:42" ht="11.25" customHeight="1" x14ac:dyDescent="0.25"/>
    <row r="132" spans="6:42" ht="11.25" customHeight="1" x14ac:dyDescent="0.25"/>
    <row r="133" spans="6:42" ht="11.25" customHeight="1" x14ac:dyDescent="0.25"/>
    <row r="134" spans="6:42" ht="11.25" customHeight="1" x14ac:dyDescent="0.25"/>
    <row r="135" spans="6:42" ht="11.25" customHeight="1" x14ac:dyDescent="0.25"/>
    <row r="136" spans="6:42" ht="11.25" customHeight="1" x14ac:dyDescent="0.25"/>
    <row r="137" spans="6:42" ht="11.25" customHeight="1" x14ac:dyDescent="0.25"/>
    <row r="138" spans="6:42" x14ac:dyDescent="0.25">
      <c r="F138" s="109"/>
      <c r="G138" s="109"/>
      <c r="H138" s="109"/>
    </row>
    <row r="139" spans="6:42" x14ac:dyDescent="0.25">
      <c r="F139" s="109"/>
      <c r="G139" s="109"/>
      <c r="H139" s="109"/>
    </row>
    <row r="140" spans="6:42" x14ac:dyDescent="0.25">
      <c r="F140" s="109"/>
      <c r="G140" s="109"/>
      <c r="H140" s="109"/>
    </row>
    <row r="141" spans="6:42" x14ac:dyDescent="0.25">
      <c r="F141" s="109"/>
      <c r="G141" s="109"/>
      <c r="H141" s="109"/>
    </row>
    <row r="142" spans="6:42" ht="14.4" x14ac:dyDescent="0.3"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</row>
    <row r="143" spans="6:42" ht="14.4" x14ac:dyDescent="0.3"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</row>
    <row r="144" spans="6:42" ht="18" x14ac:dyDescent="0.35"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  <c r="AA144" s="110"/>
      <c r="AB144" s="110"/>
      <c r="AC144" s="110"/>
      <c r="AD144" s="110"/>
      <c r="AE144" s="110"/>
      <c r="AF144" s="110"/>
      <c r="AG144" s="110"/>
      <c r="AH144" s="110"/>
      <c r="AI144" s="110"/>
      <c r="AJ144" s="110"/>
      <c r="AK144" s="110"/>
      <c r="AL144" s="110"/>
      <c r="AM144" s="110"/>
      <c r="AN144" s="110"/>
      <c r="AO144" s="110"/>
      <c r="AP144" s="110"/>
    </row>
    <row r="145" spans="6:42" ht="11.4" customHeight="1" x14ac:dyDescent="0.35">
      <c r="F145" s="144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</row>
    <row r="146" spans="6:42" x14ac:dyDescent="0.25">
      <c r="F146" s="109"/>
      <c r="G146" s="109"/>
      <c r="H146" s="109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AC146" s="106"/>
      <c r="AD146" s="106"/>
      <c r="AE146" s="106"/>
      <c r="AF146" s="106"/>
      <c r="AG146" s="106"/>
      <c r="AH146" s="106"/>
      <c r="AI146" s="106"/>
      <c r="AJ146" s="106"/>
      <c r="AK146" s="106"/>
      <c r="AL146" s="106"/>
      <c r="AM146" s="106"/>
      <c r="AN146" s="106"/>
      <c r="AO146" s="106"/>
      <c r="AP146" s="106"/>
    </row>
    <row r="147" spans="6:42" x14ac:dyDescent="0.25">
      <c r="F147" s="109"/>
      <c r="G147" s="109"/>
      <c r="H147" s="109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</row>
    <row r="148" spans="6:42" ht="7.2" customHeight="1" x14ac:dyDescent="0.25"/>
    <row r="149" spans="6:42" x14ac:dyDescent="0.25">
      <c r="F149" s="109"/>
      <c r="G149" s="109"/>
      <c r="H149" s="109"/>
    </row>
    <row r="150" spans="6:42" x14ac:dyDescent="0.25">
      <c r="F150" s="109"/>
      <c r="G150" s="109"/>
      <c r="H150" s="109"/>
    </row>
    <row r="151" spans="6:42" x14ac:dyDescent="0.25">
      <c r="F151" s="109"/>
      <c r="G151" s="109"/>
      <c r="H151" s="109"/>
    </row>
    <row r="152" spans="6:42" x14ac:dyDescent="0.25">
      <c r="F152" s="109"/>
      <c r="G152" s="109"/>
      <c r="H152" s="109"/>
    </row>
    <row r="153" spans="6:42" x14ac:dyDescent="0.25">
      <c r="F153" s="109"/>
      <c r="G153" s="109"/>
      <c r="H153" s="109"/>
    </row>
    <row r="154" spans="6:42" x14ac:dyDescent="0.25">
      <c r="F154" s="109"/>
      <c r="G154" s="109"/>
      <c r="H154" s="109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D154" s="111"/>
      <c r="AE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</row>
  </sheetData>
  <mergeCells count="116">
    <mergeCell ref="A20:H20"/>
    <mergeCell ref="A10:H10"/>
    <mergeCell ref="A11:H11"/>
    <mergeCell ref="A12:H12"/>
    <mergeCell ref="A13:H13"/>
    <mergeCell ref="I8:L8"/>
    <mergeCell ref="M8:O8"/>
    <mergeCell ref="P8:S8"/>
    <mergeCell ref="T8:V8"/>
    <mergeCell ref="A16:H16"/>
    <mergeCell ref="A7:H7"/>
    <mergeCell ref="A8:H9"/>
    <mergeCell ref="I7:V7"/>
    <mergeCell ref="W7:Z8"/>
    <mergeCell ref="A15:H15"/>
    <mergeCell ref="T29:V29"/>
    <mergeCell ref="T30:V30"/>
    <mergeCell ref="A27:H27"/>
    <mergeCell ref="A28:H28"/>
    <mergeCell ref="A21:H21"/>
    <mergeCell ref="A22:H22"/>
    <mergeCell ref="A23:H23"/>
    <mergeCell ref="A24:H24"/>
    <mergeCell ref="A25:H25"/>
    <mergeCell ref="A26:H26"/>
    <mergeCell ref="A14:H14"/>
    <mergeCell ref="A17:H17"/>
    <mergeCell ref="A18:H18"/>
    <mergeCell ref="A19:H19"/>
    <mergeCell ref="P29:S29"/>
    <mergeCell ref="P30:S30"/>
    <mergeCell ref="A30:H30"/>
    <mergeCell ref="A29:H29"/>
    <mergeCell ref="I29:L29"/>
    <mergeCell ref="A61:H61"/>
    <mergeCell ref="A56:H56"/>
    <mergeCell ref="A57:H57"/>
    <mergeCell ref="A58:H58"/>
    <mergeCell ref="A59:H59"/>
    <mergeCell ref="A51:H51"/>
    <mergeCell ref="A52:H52"/>
    <mergeCell ref="A53:H53"/>
    <mergeCell ref="A54:H54"/>
    <mergeCell ref="A55:H55"/>
    <mergeCell ref="P40:S40"/>
    <mergeCell ref="T40:V40"/>
    <mergeCell ref="W29:Z29"/>
    <mergeCell ref="W30:Z30"/>
    <mergeCell ref="I39:V39"/>
    <mergeCell ref="W39:Z40"/>
    <mergeCell ref="I40:L40"/>
    <mergeCell ref="M40:O40"/>
    <mergeCell ref="A60:H60"/>
    <mergeCell ref="A45:H45"/>
    <mergeCell ref="A46:H46"/>
    <mergeCell ref="A47:H47"/>
    <mergeCell ref="A48:H48"/>
    <mergeCell ref="A49:H49"/>
    <mergeCell ref="A50:H50"/>
    <mergeCell ref="A42:H42"/>
    <mergeCell ref="A43:H43"/>
    <mergeCell ref="A44:H44"/>
    <mergeCell ref="I30:L30"/>
    <mergeCell ref="M29:O29"/>
    <mergeCell ref="M30:O30"/>
    <mergeCell ref="A39:H39"/>
    <mergeCell ref="A40:H41"/>
    <mergeCell ref="W71:Z72"/>
    <mergeCell ref="I72:L72"/>
    <mergeCell ref="M72:O72"/>
    <mergeCell ref="P72:S72"/>
    <mergeCell ref="T72:V72"/>
    <mergeCell ref="T60:V60"/>
    <mergeCell ref="W60:Z60"/>
    <mergeCell ref="I61:L61"/>
    <mergeCell ref="M61:O61"/>
    <mergeCell ref="P61:S61"/>
    <mergeCell ref="T61:V61"/>
    <mergeCell ref="W61:Z61"/>
    <mergeCell ref="I60:L60"/>
    <mergeCell ref="M60:O60"/>
    <mergeCell ref="P60:S60"/>
    <mergeCell ref="A84:H84"/>
    <mergeCell ref="A85:H85"/>
    <mergeCell ref="A74:H74"/>
    <mergeCell ref="A75:H75"/>
    <mergeCell ref="A76:H76"/>
    <mergeCell ref="A77:H77"/>
    <mergeCell ref="A78:H78"/>
    <mergeCell ref="A79:H79"/>
    <mergeCell ref="I71:V71"/>
    <mergeCell ref="A71:H71"/>
    <mergeCell ref="A72:H73"/>
    <mergeCell ref="A80:H80"/>
    <mergeCell ref="A81:H81"/>
    <mergeCell ref="A82:H82"/>
    <mergeCell ref="A83:H83"/>
    <mergeCell ref="M93:O93"/>
    <mergeCell ref="P93:S93"/>
    <mergeCell ref="T93:V93"/>
    <mergeCell ref="W93:Z93"/>
    <mergeCell ref="A94:H94"/>
    <mergeCell ref="I94:L94"/>
    <mergeCell ref="M94:O94"/>
    <mergeCell ref="P94:S94"/>
    <mergeCell ref="T94:V94"/>
    <mergeCell ref="W94:Z94"/>
    <mergeCell ref="A90:H90"/>
    <mergeCell ref="A91:H91"/>
    <mergeCell ref="A92:H92"/>
    <mergeCell ref="A93:H93"/>
    <mergeCell ref="I93:L93"/>
    <mergeCell ref="A86:H86"/>
    <mergeCell ref="A87:H87"/>
    <mergeCell ref="A88:H88"/>
    <mergeCell ref="A89:H89"/>
  </mergeCells>
  <pageMargins left="0.82677165354330717" right="0.70866141732283472" top="0.6692913385826772" bottom="0.51181102362204722" header="0.31496062992125984" footer="0.31496062992125984"/>
  <pageSetup paperSize="9" orientation="landscape" r:id="rId1"/>
  <headerFooter>
    <oddHeader>&amp;C&amp;"-,Bold"&amp;16INTERNAL QUALITY CONTROL ASSESSMENT CHECKLIST
(STRUCTURAL)</oddHeader>
    <oddFooter xml:space="preserve">&amp;C&amp;9Page &amp;P of &amp;N
Ref. No: SLG/QC/FRM/01/01 | Rev. No.: 00 | Eff.Date: 31 Jan 2024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D40F0-230C-4BA8-A8F0-A70C2CC7DA90}">
  <dimension ref="B2:B25"/>
  <sheetViews>
    <sheetView workbookViewId="0">
      <selection activeCell="L11" sqref="L11"/>
    </sheetView>
  </sheetViews>
  <sheetFormatPr defaultRowHeight="14.4" x14ac:dyDescent="0.3"/>
  <cols>
    <col min="2" max="2" width="40.88671875" bestFit="1" customWidth="1"/>
  </cols>
  <sheetData>
    <row r="2" spans="2:2" x14ac:dyDescent="0.3">
      <c r="B2" s="147" t="s">
        <v>292</v>
      </c>
    </row>
    <row r="3" spans="2:2" x14ac:dyDescent="0.3">
      <c r="B3" s="147" t="s">
        <v>266</v>
      </c>
    </row>
    <row r="4" spans="2:2" x14ac:dyDescent="0.3">
      <c r="B4" t="s">
        <v>267</v>
      </c>
    </row>
    <row r="5" spans="2:2" x14ac:dyDescent="0.3">
      <c r="B5" t="s">
        <v>268</v>
      </c>
    </row>
    <row r="6" spans="2:2" x14ac:dyDescent="0.3">
      <c r="B6" t="s">
        <v>269</v>
      </c>
    </row>
    <row r="7" spans="2:2" x14ac:dyDescent="0.3">
      <c r="B7" s="147" t="s">
        <v>270</v>
      </c>
    </row>
    <row r="8" spans="2:2" x14ac:dyDescent="0.3">
      <c r="B8" t="s">
        <v>271</v>
      </c>
    </row>
    <row r="9" spans="2:2" x14ac:dyDescent="0.3">
      <c r="B9" t="s">
        <v>272</v>
      </c>
    </row>
    <row r="10" spans="2:2" x14ac:dyDescent="0.3">
      <c r="B10" t="s">
        <v>273</v>
      </c>
    </row>
    <row r="11" spans="2:2" x14ac:dyDescent="0.3">
      <c r="B11" t="s">
        <v>274</v>
      </c>
    </row>
    <row r="12" spans="2:2" x14ac:dyDescent="0.3">
      <c r="B12" t="s">
        <v>275</v>
      </c>
    </row>
    <row r="13" spans="2:2" x14ac:dyDescent="0.3">
      <c r="B13" s="147" t="s">
        <v>276</v>
      </c>
    </row>
    <row r="14" spans="2:2" x14ac:dyDescent="0.3">
      <c r="B14" s="147" t="s">
        <v>279</v>
      </c>
    </row>
    <row r="15" spans="2:2" x14ac:dyDescent="0.3">
      <c r="B15" s="147" t="s">
        <v>284</v>
      </c>
    </row>
    <row r="16" spans="2:2" x14ac:dyDescent="0.3">
      <c r="B16" s="147" t="s">
        <v>286</v>
      </c>
    </row>
    <row r="17" spans="2:2" x14ac:dyDescent="0.3">
      <c r="B17" s="147" t="s">
        <v>288</v>
      </c>
    </row>
    <row r="19" spans="2:2" x14ac:dyDescent="0.3">
      <c r="B19" s="147" t="s">
        <v>293</v>
      </c>
    </row>
    <row r="20" spans="2:2" x14ac:dyDescent="0.3">
      <c r="B20" t="s">
        <v>298</v>
      </c>
    </row>
    <row r="21" spans="2:2" x14ac:dyDescent="0.3">
      <c r="B21" t="s">
        <v>299</v>
      </c>
    </row>
    <row r="22" spans="2:2" x14ac:dyDescent="0.3">
      <c r="B22" t="s">
        <v>302</v>
      </c>
    </row>
    <row r="23" spans="2:2" x14ac:dyDescent="0.3">
      <c r="B23" t="s">
        <v>307</v>
      </c>
    </row>
    <row r="25" spans="2:2" x14ac:dyDescent="0.3">
      <c r="B25" s="147" t="s">
        <v>311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BA0A-D6D0-4899-8D04-0B8E386F066C}">
  <sheetPr codeName="Sheet4"/>
  <dimension ref="A4:HM40"/>
  <sheetViews>
    <sheetView topLeftCell="A4" zoomScaleNormal="100" workbookViewId="0">
      <selection activeCell="F7" sqref="F7"/>
    </sheetView>
  </sheetViews>
  <sheetFormatPr defaultRowHeight="13.2" x14ac:dyDescent="0.25"/>
  <cols>
    <col min="1" max="1" width="25.88671875" style="8" bestFit="1" customWidth="1"/>
    <col min="2" max="2" width="4.33203125" style="8" customWidth="1"/>
    <col min="3" max="10" width="4.6640625" style="8" customWidth="1"/>
    <col min="11" max="11" width="5.44140625" style="8" customWidth="1"/>
    <col min="12" max="12" width="5.109375" style="8" customWidth="1"/>
    <col min="13" max="15" width="5.44140625" style="8" customWidth="1"/>
    <col min="16" max="16" width="4.6640625" style="8" bestFit="1" customWidth="1"/>
    <col min="17" max="219" width="5.44140625" style="8" customWidth="1"/>
    <col min="220" max="220" width="7.88671875" style="8" bestFit="1" customWidth="1"/>
    <col min="221" max="256" width="8.88671875" style="8"/>
    <col min="257" max="257" width="25.88671875" style="8" bestFit="1" customWidth="1"/>
    <col min="258" max="258" width="4.33203125" style="8" customWidth="1"/>
    <col min="259" max="266" width="4.6640625" style="8" customWidth="1"/>
    <col min="267" max="267" width="5.44140625" style="8" customWidth="1"/>
    <col min="268" max="268" width="5.109375" style="8" customWidth="1"/>
    <col min="269" max="271" width="5.44140625" style="8" customWidth="1"/>
    <col min="272" max="272" width="4.6640625" style="8" bestFit="1" customWidth="1"/>
    <col min="273" max="475" width="5.44140625" style="8" customWidth="1"/>
    <col min="476" max="476" width="7.88671875" style="8" bestFit="1" customWidth="1"/>
    <col min="477" max="512" width="8.88671875" style="8"/>
    <col min="513" max="513" width="25.88671875" style="8" bestFit="1" customWidth="1"/>
    <col min="514" max="514" width="4.33203125" style="8" customWidth="1"/>
    <col min="515" max="522" width="4.6640625" style="8" customWidth="1"/>
    <col min="523" max="523" width="5.44140625" style="8" customWidth="1"/>
    <col min="524" max="524" width="5.109375" style="8" customWidth="1"/>
    <col min="525" max="527" width="5.44140625" style="8" customWidth="1"/>
    <col min="528" max="528" width="4.6640625" style="8" bestFit="1" customWidth="1"/>
    <col min="529" max="731" width="5.44140625" style="8" customWidth="1"/>
    <col min="732" max="732" width="7.88671875" style="8" bestFit="1" customWidth="1"/>
    <col min="733" max="768" width="8.88671875" style="8"/>
    <col min="769" max="769" width="25.88671875" style="8" bestFit="1" customWidth="1"/>
    <col min="770" max="770" width="4.33203125" style="8" customWidth="1"/>
    <col min="771" max="778" width="4.6640625" style="8" customWidth="1"/>
    <col min="779" max="779" width="5.44140625" style="8" customWidth="1"/>
    <col min="780" max="780" width="5.109375" style="8" customWidth="1"/>
    <col min="781" max="783" width="5.44140625" style="8" customWidth="1"/>
    <col min="784" max="784" width="4.6640625" style="8" bestFit="1" customWidth="1"/>
    <col min="785" max="987" width="5.44140625" style="8" customWidth="1"/>
    <col min="988" max="988" width="7.88671875" style="8" bestFit="1" customWidth="1"/>
    <col min="989" max="1024" width="8.88671875" style="8"/>
    <col min="1025" max="1025" width="25.88671875" style="8" bestFit="1" customWidth="1"/>
    <col min="1026" max="1026" width="4.33203125" style="8" customWidth="1"/>
    <col min="1027" max="1034" width="4.6640625" style="8" customWidth="1"/>
    <col min="1035" max="1035" width="5.44140625" style="8" customWidth="1"/>
    <col min="1036" max="1036" width="5.109375" style="8" customWidth="1"/>
    <col min="1037" max="1039" width="5.44140625" style="8" customWidth="1"/>
    <col min="1040" max="1040" width="4.6640625" style="8" bestFit="1" customWidth="1"/>
    <col min="1041" max="1243" width="5.44140625" style="8" customWidth="1"/>
    <col min="1244" max="1244" width="7.88671875" style="8" bestFit="1" customWidth="1"/>
    <col min="1245" max="1280" width="8.88671875" style="8"/>
    <col min="1281" max="1281" width="25.88671875" style="8" bestFit="1" customWidth="1"/>
    <col min="1282" max="1282" width="4.33203125" style="8" customWidth="1"/>
    <col min="1283" max="1290" width="4.6640625" style="8" customWidth="1"/>
    <col min="1291" max="1291" width="5.44140625" style="8" customWidth="1"/>
    <col min="1292" max="1292" width="5.109375" style="8" customWidth="1"/>
    <col min="1293" max="1295" width="5.44140625" style="8" customWidth="1"/>
    <col min="1296" max="1296" width="4.6640625" style="8" bestFit="1" customWidth="1"/>
    <col min="1297" max="1499" width="5.44140625" style="8" customWidth="1"/>
    <col min="1500" max="1500" width="7.88671875" style="8" bestFit="1" customWidth="1"/>
    <col min="1501" max="1536" width="8.88671875" style="8"/>
    <col min="1537" max="1537" width="25.88671875" style="8" bestFit="1" customWidth="1"/>
    <col min="1538" max="1538" width="4.33203125" style="8" customWidth="1"/>
    <col min="1539" max="1546" width="4.6640625" style="8" customWidth="1"/>
    <col min="1547" max="1547" width="5.44140625" style="8" customWidth="1"/>
    <col min="1548" max="1548" width="5.109375" style="8" customWidth="1"/>
    <col min="1549" max="1551" width="5.44140625" style="8" customWidth="1"/>
    <col min="1552" max="1552" width="4.6640625" style="8" bestFit="1" customWidth="1"/>
    <col min="1553" max="1755" width="5.44140625" style="8" customWidth="1"/>
    <col min="1756" max="1756" width="7.88671875" style="8" bestFit="1" customWidth="1"/>
    <col min="1757" max="1792" width="8.88671875" style="8"/>
    <col min="1793" max="1793" width="25.88671875" style="8" bestFit="1" customWidth="1"/>
    <col min="1794" max="1794" width="4.33203125" style="8" customWidth="1"/>
    <col min="1795" max="1802" width="4.6640625" style="8" customWidth="1"/>
    <col min="1803" max="1803" width="5.44140625" style="8" customWidth="1"/>
    <col min="1804" max="1804" width="5.109375" style="8" customWidth="1"/>
    <col min="1805" max="1807" width="5.44140625" style="8" customWidth="1"/>
    <col min="1808" max="1808" width="4.6640625" style="8" bestFit="1" customWidth="1"/>
    <col min="1809" max="2011" width="5.44140625" style="8" customWidth="1"/>
    <col min="2012" max="2012" width="7.88671875" style="8" bestFit="1" customWidth="1"/>
    <col min="2013" max="2048" width="8.88671875" style="8"/>
    <col min="2049" max="2049" width="25.88671875" style="8" bestFit="1" customWidth="1"/>
    <col min="2050" max="2050" width="4.33203125" style="8" customWidth="1"/>
    <col min="2051" max="2058" width="4.6640625" style="8" customWidth="1"/>
    <col min="2059" max="2059" width="5.44140625" style="8" customWidth="1"/>
    <col min="2060" max="2060" width="5.109375" style="8" customWidth="1"/>
    <col min="2061" max="2063" width="5.44140625" style="8" customWidth="1"/>
    <col min="2064" max="2064" width="4.6640625" style="8" bestFit="1" customWidth="1"/>
    <col min="2065" max="2267" width="5.44140625" style="8" customWidth="1"/>
    <col min="2268" max="2268" width="7.88671875" style="8" bestFit="1" customWidth="1"/>
    <col min="2269" max="2304" width="8.88671875" style="8"/>
    <col min="2305" max="2305" width="25.88671875" style="8" bestFit="1" customWidth="1"/>
    <col min="2306" max="2306" width="4.33203125" style="8" customWidth="1"/>
    <col min="2307" max="2314" width="4.6640625" style="8" customWidth="1"/>
    <col min="2315" max="2315" width="5.44140625" style="8" customWidth="1"/>
    <col min="2316" max="2316" width="5.109375" style="8" customWidth="1"/>
    <col min="2317" max="2319" width="5.44140625" style="8" customWidth="1"/>
    <col min="2320" max="2320" width="4.6640625" style="8" bestFit="1" customWidth="1"/>
    <col min="2321" max="2523" width="5.44140625" style="8" customWidth="1"/>
    <col min="2524" max="2524" width="7.88671875" style="8" bestFit="1" customWidth="1"/>
    <col min="2525" max="2560" width="8.88671875" style="8"/>
    <col min="2561" max="2561" width="25.88671875" style="8" bestFit="1" customWidth="1"/>
    <col min="2562" max="2562" width="4.33203125" style="8" customWidth="1"/>
    <col min="2563" max="2570" width="4.6640625" style="8" customWidth="1"/>
    <col min="2571" max="2571" width="5.44140625" style="8" customWidth="1"/>
    <col min="2572" max="2572" width="5.109375" style="8" customWidth="1"/>
    <col min="2573" max="2575" width="5.44140625" style="8" customWidth="1"/>
    <col min="2576" max="2576" width="4.6640625" style="8" bestFit="1" customWidth="1"/>
    <col min="2577" max="2779" width="5.44140625" style="8" customWidth="1"/>
    <col min="2780" max="2780" width="7.88671875" style="8" bestFit="1" customWidth="1"/>
    <col min="2781" max="2816" width="8.88671875" style="8"/>
    <col min="2817" max="2817" width="25.88671875" style="8" bestFit="1" customWidth="1"/>
    <col min="2818" max="2818" width="4.33203125" style="8" customWidth="1"/>
    <col min="2819" max="2826" width="4.6640625" style="8" customWidth="1"/>
    <col min="2827" max="2827" width="5.44140625" style="8" customWidth="1"/>
    <col min="2828" max="2828" width="5.109375" style="8" customWidth="1"/>
    <col min="2829" max="2831" width="5.44140625" style="8" customWidth="1"/>
    <col min="2832" max="2832" width="4.6640625" style="8" bestFit="1" customWidth="1"/>
    <col min="2833" max="3035" width="5.44140625" style="8" customWidth="1"/>
    <col min="3036" max="3036" width="7.88671875" style="8" bestFit="1" customWidth="1"/>
    <col min="3037" max="3072" width="8.88671875" style="8"/>
    <col min="3073" max="3073" width="25.88671875" style="8" bestFit="1" customWidth="1"/>
    <col min="3074" max="3074" width="4.33203125" style="8" customWidth="1"/>
    <col min="3075" max="3082" width="4.6640625" style="8" customWidth="1"/>
    <col min="3083" max="3083" width="5.44140625" style="8" customWidth="1"/>
    <col min="3084" max="3084" width="5.109375" style="8" customWidth="1"/>
    <col min="3085" max="3087" width="5.44140625" style="8" customWidth="1"/>
    <col min="3088" max="3088" width="4.6640625" style="8" bestFit="1" customWidth="1"/>
    <col min="3089" max="3291" width="5.44140625" style="8" customWidth="1"/>
    <col min="3292" max="3292" width="7.88671875" style="8" bestFit="1" customWidth="1"/>
    <col min="3293" max="3328" width="8.88671875" style="8"/>
    <col min="3329" max="3329" width="25.88671875" style="8" bestFit="1" customWidth="1"/>
    <col min="3330" max="3330" width="4.33203125" style="8" customWidth="1"/>
    <col min="3331" max="3338" width="4.6640625" style="8" customWidth="1"/>
    <col min="3339" max="3339" width="5.44140625" style="8" customWidth="1"/>
    <col min="3340" max="3340" width="5.109375" style="8" customWidth="1"/>
    <col min="3341" max="3343" width="5.44140625" style="8" customWidth="1"/>
    <col min="3344" max="3344" width="4.6640625" style="8" bestFit="1" customWidth="1"/>
    <col min="3345" max="3547" width="5.44140625" style="8" customWidth="1"/>
    <col min="3548" max="3548" width="7.88671875" style="8" bestFit="1" customWidth="1"/>
    <col min="3549" max="3584" width="8.88671875" style="8"/>
    <col min="3585" max="3585" width="25.88671875" style="8" bestFit="1" customWidth="1"/>
    <col min="3586" max="3586" width="4.33203125" style="8" customWidth="1"/>
    <col min="3587" max="3594" width="4.6640625" style="8" customWidth="1"/>
    <col min="3595" max="3595" width="5.44140625" style="8" customWidth="1"/>
    <col min="3596" max="3596" width="5.109375" style="8" customWidth="1"/>
    <col min="3597" max="3599" width="5.44140625" style="8" customWidth="1"/>
    <col min="3600" max="3600" width="4.6640625" style="8" bestFit="1" customWidth="1"/>
    <col min="3601" max="3803" width="5.44140625" style="8" customWidth="1"/>
    <col min="3804" max="3804" width="7.88671875" style="8" bestFit="1" customWidth="1"/>
    <col min="3805" max="3840" width="8.88671875" style="8"/>
    <col min="3841" max="3841" width="25.88671875" style="8" bestFit="1" customWidth="1"/>
    <col min="3842" max="3842" width="4.33203125" style="8" customWidth="1"/>
    <col min="3843" max="3850" width="4.6640625" style="8" customWidth="1"/>
    <col min="3851" max="3851" width="5.44140625" style="8" customWidth="1"/>
    <col min="3852" max="3852" width="5.109375" style="8" customWidth="1"/>
    <col min="3853" max="3855" width="5.44140625" style="8" customWidth="1"/>
    <col min="3856" max="3856" width="4.6640625" style="8" bestFit="1" customWidth="1"/>
    <col min="3857" max="4059" width="5.44140625" style="8" customWidth="1"/>
    <col min="4060" max="4060" width="7.88671875" style="8" bestFit="1" customWidth="1"/>
    <col min="4061" max="4096" width="8.88671875" style="8"/>
    <col min="4097" max="4097" width="25.88671875" style="8" bestFit="1" customWidth="1"/>
    <col min="4098" max="4098" width="4.33203125" style="8" customWidth="1"/>
    <col min="4099" max="4106" width="4.6640625" style="8" customWidth="1"/>
    <col min="4107" max="4107" width="5.44140625" style="8" customWidth="1"/>
    <col min="4108" max="4108" width="5.109375" style="8" customWidth="1"/>
    <col min="4109" max="4111" width="5.44140625" style="8" customWidth="1"/>
    <col min="4112" max="4112" width="4.6640625" style="8" bestFit="1" customWidth="1"/>
    <col min="4113" max="4315" width="5.44140625" style="8" customWidth="1"/>
    <col min="4316" max="4316" width="7.88671875" style="8" bestFit="1" customWidth="1"/>
    <col min="4317" max="4352" width="8.88671875" style="8"/>
    <col min="4353" max="4353" width="25.88671875" style="8" bestFit="1" customWidth="1"/>
    <col min="4354" max="4354" width="4.33203125" style="8" customWidth="1"/>
    <col min="4355" max="4362" width="4.6640625" style="8" customWidth="1"/>
    <col min="4363" max="4363" width="5.44140625" style="8" customWidth="1"/>
    <col min="4364" max="4364" width="5.109375" style="8" customWidth="1"/>
    <col min="4365" max="4367" width="5.44140625" style="8" customWidth="1"/>
    <col min="4368" max="4368" width="4.6640625" style="8" bestFit="1" customWidth="1"/>
    <col min="4369" max="4571" width="5.44140625" style="8" customWidth="1"/>
    <col min="4572" max="4572" width="7.88671875" style="8" bestFit="1" customWidth="1"/>
    <col min="4573" max="4608" width="8.88671875" style="8"/>
    <col min="4609" max="4609" width="25.88671875" style="8" bestFit="1" customWidth="1"/>
    <col min="4610" max="4610" width="4.33203125" style="8" customWidth="1"/>
    <col min="4611" max="4618" width="4.6640625" style="8" customWidth="1"/>
    <col min="4619" max="4619" width="5.44140625" style="8" customWidth="1"/>
    <col min="4620" max="4620" width="5.109375" style="8" customWidth="1"/>
    <col min="4621" max="4623" width="5.44140625" style="8" customWidth="1"/>
    <col min="4624" max="4624" width="4.6640625" style="8" bestFit="1" customWidth="1"/>
    <col min="4625" max="4827" width="5.44140625" style="8" customWidth="1"/>
    <col min="4828" max="4828" width="7.88671875" style="8" bestFit="1" customWidth="1"/>
    <col min="4829" max="4864" width="8.88671875" style="8"/>
    <col min="4865" max="4865" width="25.88671875" style="8" bestFit="1" customWidth="1"/>
    <col min="4866" max="4866" width="4.33203125" style="8" customWidth="1"/>
    <col min="4867" max="4874" width="4.6640625" style="8" customWidth="1"/>
    <col min="4875" max="4875" width="5.44140625" style="8" customWidth="1"/>
    <col min="4876" max="4876" width="5.109375" style="8" customWidth="1"/>
    <col min="4877" max="4879" width="5.44140625" style="8" customWidth="1"/>
    <col min="4880" max="4880" width="4.6640625" style="8" bestFit="1" customWidth="1"/>
    <col min="4881" max="5083" width="5.44140625" style="8" customWidth="1"/>
    <col min="5084" max="5084" width="7.88671875" style="8" bestFit="1" customWidth="1"/>
    <col min="5085" max="5120" width="8.88671875" style="8"/>
    <col min="5121" max="5121" width="25.88671875" style="8" bestFit="1" customWidth="1"/>
    <col min="5122" max="5122" width="4.33203125" style="8" customWidth="1"/>
    <col min="5123" max="5130" width="4.6640625" style="8" customWidth="1"/>
    <col min="5131" max="5131" width="5.44140625" style="8" customWidth="1"/>
    <col min="5132" max="5132" width="5.109375" style="8" customWidth="1"/>
    <col min="5133" max="5135" width="5.44140625" style="8" customWidth="1"/>
    <col min="5136" max="5136" width="4.6640625" style="8" bestFit="1" customWidth="1"/>
    <col min="5137" max="5339" width="5.44140625" style="8" customWidth="1"/>
    <col min="5340" max="5340" width="7.88671875" style="8" bestFit="1" customWidth="1"/>
    <col min="5341" max="5376" width="8.88671875" style="8"/>
    <col min="5377" max="5377" width="25.88671875" style="8" bestFit="1" customWidth="1"/>
    <col min="5378" max="5378" width="4.33203125" style="8" customWidth="1"/>
    <col min="5379" max="5386" width="4.6640625" style="8" customWidth="1"/>
    <col min="5387" max="5387" width="5.44140625" style="8" customWidth="1"/>
    <col min="5388" max="5388" width="5.109375" style="8" customWidth="1"/>
    <col min="5389" max="5391" width="5.44140625" style="8" customWidth="1"/>
    <col min="5392" max="5392" width="4.6640625" style="8" bestFit="1" customWidth="1"/>
    <col min="5393" max="5595" width="5.44140625" style="8" customWidth="1"/>
    <col min="5596" max="5596" width="7.88671875" style="8" bestFit="1" customWidth="1"/>
    <col min="5597" max="5632" width="8.88671875" style="8"/>
    <col min="5633" max="5633" width="25.88671875" style="8" bestFit="1" customWidth="1"/>
    <col min="5634" max="5634" width="4.33203125" style="8" customWidth="1"/>
    <col min="5635" max="5642" width="4.6640625" style="8" customWidth="1"/>
    <col min="5643" max="5643" width="5.44140625" style="8" customWidth="1"/>
    <col min="5644" max="5644" width="5.109375" style="8" customWidth="1"/>
    <col min="5645" max="5647" width="5.44140625" style="8" customWidth="1"/>
    <col min="5648" max="5648" width="4.6640625" style="8" bestFit="1" customWidth="1"/>
    <col min="5649" max="5851" width="5.44140625" style="8" customWidth="1"/>
    <col min="5852" max="5852" width="7.88671875" style="8" bestFit="1" customWidth="1"/>
    <col min="5853" max="5888" width="8.88671875" style="8"/>
    <col min="5889" max="5889" width="25.88671875" style="8" bestFit="1" customWidth="1"/>
    <col min="5890" max="5890" width="4.33203125" style="8" customWidth="1"/>
    <col min="5891" max="5898" width="4.6640625" style="8" customWidth="1"/>
    <col min="5899" max="5899" width="5.44140625" style="8" customWidth="1"/>
    <col min="5900" max="5900" width="5.109375" style="8" customWidth="1"/>
    <col min="5901" max="5903" width="5.44140625" style="8" customWidth="1"/>
    <col min="5904" max="5904" width="4.6640625" style="8" bestFit="1" customWidth="1"/>
    <col min="5905" max="6107" width="5.44140625" style="8" customWidth="1"/>
    <col min="6108" max="6108" width="7.88671875" style="8" bestFit="1" customWidth="1"/>
    <col min="6109" max="6144" width="8.88671875" style="8"/>
    <col min="6145" max="6145" width="25.88671875" style="8" bestFit="1" customWidth="1"/>
    <col min="6146" max="6146" width="4.33203125" style="8" customWidth="1"/>
    <col min="6147" max="6154" width="4.6640625" style="8" customWidth="1"/>
    <col min="6155" max="6155" width="5.44140625" style="8" customWidth="1"/>
    <col min="6156" max="6156" width="5.109375" style="8" customWidth="1"/>
    <col min="6157" max="6159" width="5.44140625" style="8" customWidth="1"/>
    <col min="6160" max="6160" width="4.6640625" style="8" bestFit="1" customWidth="1"/>
    <col min="6161" max="6363" width="5.44140625" style="8" customWidth="1"/>
    <col min="6364" max="6364" width="7.88671875" style="8" bestFit="1" customWidth="1"/>
    <col min="6365" max="6400" width="8.88671875" style="8"/>
    <col min="6401" max="6401" width="25.88671875" style="8" bestFit="1" customWidth="1"/>
    <col min="6402" max="6402" width="4.33203125" style="8" customWidth="1"/>
    <col min="6403" max="6410" width="4.6640625" style="8" customWidth="1"/>
    <col min="6411" max="6411" width="5.44140625" style="8" customWidth="1"/>
    <col min="6412" max="6412" width="5.109375" style="8" customWidth="1"/>
    <col min="6413" max="6415" width="5.44140625" style="8" customWidth="1"/>
    <col min="6416" max="6416" width="4.6640625" style="8" bestFit="1" customWidth="1"/>
    <col min="6417" max="6619" width="5.44140625" style="8" customWidth="1"/>
    <col min="6620" max="6620" width="7.88671875" style="8" bestFit="1" customWidth="1"/>
    <col min="6621" max="6656" width="8.88671875" style="8"/>
    <col min="6657" max="6657" width="25.88671875" style="8" bestFit="1" customWidth="1"/>
    <col min="6658" max="6658" width="4.33203125" style="8" customWidth="1"/>
    <col min="6659" max="6666" width="4.6640625" style="8" customWidth="1"/>
    <col min="6667" max="6667" width="5.44140625" style="8" customWidth="1"/>
    <col min="6668" max="6668" width="5.109375" style="8" customWidth="1"/>
    <col min="6669" max="6671" width="5.44140625" style="8" customWidth="1"/>
    <col min="6672" max="6672" width="4.6640625" style="8" bestFit="1" customWidth="1"/>
    <col min="6673" max="6875" width="5.44140625" style="8" customWidth="1"/>
    <col min="6876" max="6876" width="7.88671875" style="8" bestFit="1" customWidth="1"/>
    <col min="6877" max="6912" width="8.88671875" style="8"/>
    <col min="6913" max="6913" width="25.88671875" style="8" bestFit="1" customWidth="1"/>
    <col min="6914" max="6914" width="4.33203125" style="8" customWidth="1"/>
    <col min="6915" max="6922" width="4.6640625" style="8" customWidth="1"/>
    <col min="6923" max="6923" width="5.44140625" style="8" customWidth="1"/>
    <col min="6924" max="6924" width="5.109375" style="8" customWidth="1"/>
    <col min="6925" max="6927" width="5.44140625" style="8" customWidth="1"/>
    <col min="6928" max="6928" width="4.6640625" style="8" bestFit="1" customWidth="1"/>
    <col min="6929" max="7131" width="5.44140625" style="8" customWidth="1"/>
    <col min="7132" max="7132" width="7.88671875" style="8" bestFit="1" customWidth="1"/>
    <col min="7133" max="7168" width="8.88671875" style="8"/>
    <col min="7169" max="7169" width="25.88671875" style="8" bestFit="1" customWidth="1"/>
    <col min="7170" max="7170" width="4.33203125" style="8" customWidth="1"/>
    <col min="7171" max="7178" width="4.6640625" style="8" customWidth="1"/>
    <col min="7179" max="7179" width="5.44140625" style="8" customWidth="1"/>
    <col min="7180" max="7180" width="5.109375" style="8" customWidth="1"/>
    <col min="7181" max="7183" width="5.44140625" style="8" customWidth="1"/>
    <col min="7184" max="7184" width="4.6640625" style="8" bestFit="1" customWidth="1"/>
    <col min="7185" max="7387" width="5.44140625" style="8" customWidth="1"/>
    <col min="7388" max="7388" width="7.88671875" style="8" bestFit="1" customWidth="1"/>
    <col min="7389" max="7424" width="8.88671875" style="8"/>
    <col min="7425" max="7425" width="25.88671875" style="8" bestFit="1" customWidth="1"/>
    <col min="7426" max="7426" width="4.33203125" style="8" customWidth="1"/>
    <col min="7427" max="7434" width="4.6640625" style="8" customWidth="1"/>
    <col min="7435" max="7435" width="5.44140625" style="8" customWidth="1"/>
    <col min="7436" max="7436" width="5.109375" style="8" customWidth="1"/>
    <col min="7437" max="7439" width="5.44140625" style="8" customWidth="1"/>
    <col min="7440" max="7440" width="4.6640625" style="8" bestFit="1" customWidth="1"/>
    <col min="7441" max="7643" width="5.44140625" style="8" customWidth="1"/>
    <col min="7644" max="7644" width="7.88671875" style="8" bestFit="1" customWidth="1"/>
    <col min="7645" max="7680" width="8.88671875" style="8"/>
    <col min="7681" max="7681" width="25.88671875" style="8" bestFit="1" customWidth="1"/>
    <col min="7682" max="7682" width="4.33203125" style="8" customWidth="1"/>
    <col min="7683" max="7690" width="4.6640625" style="8" customWidth="1"/>
    <col min="7691" max="7691" width="5.44140625" style="8" customWidth="1"/>
    <col min="7692" max="7692" width="5.109375" style="8" customWidth="1"/>
    <col min="7693" max="7695" width="5.44140625" style="8" customWidth="1"/>
    <col min="7696" max="7696" width="4.6640625" style="8" bestFit="1" customWidth="1"/>
    <col min="7697" max="7899" width="5.44140625" style="8" customWidth="1"/>
    <col min="7900" max="7900" width="7.88671875" style="8" bestFit="1" customWidth="1"/>
    <col min="7901" max="7936" width="8.88671875" style="8"/>
    <col min="7937" max="7937" width="25.88671875" style="8" bestFit="1" customWidth="1"/>
    <col min="7938" max="7938" width="4.33203125" style="8" customWidth="1"/>
    <col min="7939" max="7946" width="4.6640625" style="8" customWidth="1"/>
    <col min="7947" max="7947" width="5.44140625" style="8" customWidth="1"/>
    <col min="7948" max="7948" width="5.109375" style="8" customWidth="1"/>
    <col min="7949" max="7951" width="5.44140625" style="8" customWidth="1"/>
    <col min="7952" max="7952" width="4.6640625" style="8" bestFit="1" customWidth="1"/>
    <col min="7953" max="8155" width="5.44140625" style="8" customWidth="1"/>
    <col min="8156" max="8156" width="7.88671875" style="8" bestFit="1" customWidth="1"/>
    <col min="8157" max="8192" width="8.88671875" style="8"/>
    <col min="8193" max="8193" width="25.88671875" style="8" bestFit="1" customWidth="1"/>
    <col min="8194" max="8194" width="4.33203125" style="8" customWidth="1"/>
    <col min="8195" max="8202" width="4.6640625" style="8" customWidth="1"/>
    <col min="8203" max="8203" width="5.44140625" style="8" customWidth="1"/>
    <col min="8204" max="8204" width="5.109375" style="8" customWidth="1"/>
    <col min="8205" max="8207" width="5.44140625" style="8" customWidth="1"/>
    <col min="8208" max="8208" width="4.6640625" style="8" bestFit="1" customWidth="1"/>
    <col min="8209" max="8411" width="5.44140625" style="8" customWidth="1"/>
    <col min="8412" max="8412" width="7.88671875" style="8" bestFit="1" customWidth="1"/>
    <col min="8413" max="8448" width="8.88671875" style="8"/>
    <col min="8449" max="8449" width="25.88671875" style="8" bestFit="1" customWidth="1"/>
    <col min="8450" max="8450" width="4.33203125" style="8" customWidth="1"/>
    <col min="8451" max="8458" width="4.6640625" style="8" customWidth="1"/>
    <col min="8459" max="8459" width="5.44140625" style="8" customWidth="1"/>
    <col min="8460" max="8460" width="5.109375" style="8" customWidth="1"/>
    <col min="8461" max="8463" width="5.44140625" style="8" customWidth="1"/>
    <col min="8464" max="8464" width="4.6640625" style="8" bestFit="1" customWidth="1"/>
    <col min="8465" max="8667" width="5.44140625" style="8" customWidth="1"/>
    <col min="8668" max="8668" width="7.88671875" style="8" bestFit="1" customWidth="1"/>
    <col min="8669" max="8704" width="8.88671875" style="8"/>
    <col min="8705" max="8705" width="25.88671875" style="8" bestFit="1" customWidth="1"/>
    <col min="8706" max="8706" width="4.33203125" style="8" customWidth="1"/>
    <col min="8707" max="8714" width="4.6640625" style="8" customWidth="1"/>
    <col min="8715" max="8715" width="5.44140625" style="8" customWidth="1"/>
    <col min="8716" max="8716" width="5.109375" style="8" customWidth="1"/>
    <col min="8717" max="8719" width="5.44140625" style="8" customWidth="1"/>
    <col min="8720" max="8720" width="4.6640625" style="8" bestFit="1" customWidth="1"/>
    <col min="8721" max="8923" width="5.44140625" style="8" customWidth="1"/>
    <col min="8924" max="8924" width="7.88671875" style="8" bestFit="1" customWidth="1"/>
    <col min="8925" max="8960" width="8.88671875" style="8"/>
    <col min="8961" max="8961" width="25.88671875" style="8" bestFit="1" customWidth="1"/>
    <col min="8962" max="8962" width="4.33203125" style="8" customWidth="1"/>
    <col min="8963" max="8970" width="4.6640625" style="8" customWidth="1"/>
    <col min="8971" max="8971" width="5.44140625" style="8" customWidth="1"/>
    <col min="8972" max="8972" width="5.109375" style="8" customWidth="1"/>
    <col min="8973" max="8975" width="5.44140625" style="8" customWidth="1"/>
    <col min="8976" max="8976" width="4.6640625" style="8" bestFit="1" customWidth="1"/>
    <col min="8977" max="9179" width="5.44140625" style="8" customWidth="1"/>
    <col min="9180" max="9180" width="7.88671875" style="8" bestFit="1" customWidth="1"/>
    <col min="9181" max="9216" width="8.88671875" style="8"/>
    <col min="9217" max="9217" width="25.88671875" style="8" bestFit="1" customWidth="1"/>
    <col min="9218" max="9218" width="4.33203125" style="8" customWidth="1"/>
    <col min="9219" max="9226" width="4.6640625" style="8" customWidth="1"/>
    <col min="9227" max="9227" width="5.44140625" style="8" customWidth="1"/>
    <col min="9228" max="9228" width="5.109375" style="8" customWidth="1"/>
    <col min="9229" max="9231" width="5.44140625" style="8" customWidth="1"/>
    <col min="9232" max="9232" width="4.6640625" style="8" bestFit="1" customWidth="1"/>
    <col min="9233" max="9435" width="5.44140625" style="8" customWidth="1"/>
    <col min="9436" max="9436" width="7.88671875" style="8" bestFit="1" customWidth="1"/>
    <col min="9437" max="9472" width="8.88671875" style="8"/>
    <col min="9473" max="9473" width="25.88671875" style="8" bestFit="1" customWidth="1"/>
    <col min="9474" max="9474" width="4.33203125" style="8" customWidth="1"/>
    <col min="9475" max="9482" width="4.6640625" style="8" customWidth="1"/>
    <col min="9483" max="9483" width="5.44140625" style="8" customWidth="1"/>
    <col min="9484" max="9484" width="5.109375" style="8" customWidth="1"/>
    <col min="9485" max="9487" width="5.44140625" style="8" customWidth="1"/>
    <col min="9488" max="9488" width="4.6640625" style="8" bestFit="1" customWidth="1"/>
    <col min="9489" max="9691" width="5.44140625" style="8" customWidth="1"/>
    <col min="9692" max="9692" width="7.88671875" style="8" bestFit="1" customWidth="1"/>
    <col min="9693" max="9728" width="8.88671875" style="8"/>
    <col min="9729" max="9729" width="25.88671875" style="8" bestFit="1" customWidth="1"/>
    <col min="9730" max="9730" width="4.33203125" style="8" customWidth="1"/>
    <col min="9731" max="9738" width="4.6640625" style="8" customWidth="1"/>
    <col min="9739" max="9739" width="5.44140625" style="8" customWidth="1"/>
    <col min="9740" max="9740" width="5.109375" style="8" customWidth="1"/>
    <col min="9741" max="9743" width="5.44140625" style="8" customWidth="1"/>
    <col min="9744" max="9744" width="4.6640625" style="8" bestFit="1" customWidth="1"/>
    <col min="9745" max="9947" width="5.44140625" style="8" customWidth="1"/>
    <col min="9948" max="9948" width="7.88671875" style="8" bestFit="1" customWidth="1"/>
    <col min="9949" max="9984" width="8.88671875" style="8"/>
    <col min="9985" max="9985" width="25.88671875" style="8" bestFit="1" customWidth="1"/>
    <col min="9986" max="9986" width="4.33203125" style="8" customWidth="1"/>
    <col min="9987" max="9994" width="4.6640625" style="8" customWidth="1"/>
    <col min="9995" max="9995" width="5.44140625" style="8" customWidth="1"/>
    <col min="9996" max="9996" width="5.109375" style="8" customWidth="1"/>
    <col min="9997" max="9999" width="5.44140625" style="8" customWidth="1"/>
    <col min="10000" max="10000" width="4.6640625" style="8" bestFit="1" customWidth="1"/>
    <col min="10001" max="10203" width="5.44140625" style="8" customWidth="1"/>
    <col min="10204" max="10204" width="7.88671875" style="8" bestFit="1" customWidth="1"/>
    <col min="10205" max="10240" width="8.88671875" style="8"/>
    <col min="10241" max="10241" width="25.88671875" style="8" bestFit="1" customWidth="1"/>
    <col min="10242" max="10242" width="4.33203125" style="8" customWidth="1"/>
    <col min="10243" max="10250" width="4.6640625" style="8" customWidth="1"/>
    <col min="10251" max="10251" width="5.44140625" style="8" customWidth="1"/>
    <col min="10252" max="10252" width="5.109375" style="8" customWidth="1"/>
    <col min="10253" max="10255" width="5.44140625" style="8" customWidth="1"/>
    <col min="10256" max="10256" width="4.6640625" style="8" bestFit="1" customWidth="1"/>
    <col min="10257" max="10459" width="5.44140625" style="8" customWidth="1"/>
    <col min="10460" max="10460" width="7.88671875" style="8" bestFit="1" customWidth="1"/>
    <col min="10461" max="10496" width="8.88671875" style="8"/>
    <col min="10497" max="10497" width="25.88671875" style="8" bestFit="1" customWidth="1"/>
    <col min="10498" max="10498" width="4.33203125" style="8" customWidth="1"/>
    <col min="10499" max="10506" width="4.6640625" style="8" customWidth="1"/>
    <col min="10507" max="10507" width="5.44140625" style="8" customWidth="1"/>
    <col min="10508" max="10508" width="5.109375" style="8" customWidth="1"/>
    <col min="10509" max="10511" width="5.44140625" style="8" customWidth="1"/>
    <col min="10512" max="10512" width="4.6640625" style="8" bestFit="1" customWidth="1"/>
    <col min="10513" max="10715" width="5.44140625" style="8" customWidth="1"/>
    <col min="10716" max="10716" width="7.88671875" style="8" bestFit="1" customWidth="1"/>
    <col min="10717" max="10752" width="8.88671875" style="8"/>
    <col min="10753" max="10753" width="25.88671875" style="8" bestFit="1" customWidth="1"/>
    <col min="10754" max="10754" width="4.33203125" style="8" customWidth="1"/>
    <col min="10755" max="10762" width="4.6640625" style="8" customWidth="1"/>
    <col min="10763" max="10763" width="5.44140625" style="8" customWidth="1"/>
    <col min="10764" max="10764" width="5.109375" style="8" customWidth="1"/>
    <col min="10765" max="10767" width="5.44140625" style="8" customWidth="1"/>
    <col min="10768" max="10768" width="4.6640625" style="8" bestFit="1" customWidth="1"/>
    <col min="10769" max="10971" width="5.44140625" style="8" customWidth="1"/>
    <col min="10972" max="10972" width="7.88671875" style="8" bestFit="1" customWidth="1"/>
    <col min="10973" max="11008" width="8.88671875" style="8"/>
    <col min="11009" max="11009" width="25.88671875" style="8" bestFit="1" customWidth="1"/>
    <col min="11010" max="11010" width="4.33203125" style="8" customWidth="1"/>
    <col min="11011" max="11018" width="4.6640625" style="8" customWidth="1"/>
    <col min="11019" max="11019" width="5.44140625" style="8" customWidth="1"/>
    <col min="11020" max="11020" width="5.109375" style="8" customWidth="1"/>
    <col min="11021" max="11023" width="5.44140625" style="8" customWidth="1"/>
    <col min="11024" max="11024" width="4.6640625" style="8" bestFit="1" customWidth="1"/>
    <col min="11025" max="11227" width="5.44140625" style="8" customWidth="1"/>
    <col min="11228" max="11228" width="7.88671875" style="8" bestFit="1" customWidth="1"/>
    <col min="11229" max="11264" width="8.88671875" style="8"/>
    <col min="11265" max="11265" width="25.88671875" style="8" bestFit="1" customWidth="1"/>
    <col min="11266" max="11266" width="4.33203125" style="8" customWidth="1"/>
    <col min="11267" max="11274" width="4.6640625" style="8" customWidth="1"/>
    <col min="11275" max="11275" width="5.44140625" style="8" customWidth="1"/>
    <col min="11276" max="11276" width="5.109375" style="8" customWidth="1"/>
    <col min="11277" max="11279" width="5.44140625" style="8" customWidth="1"/>
    <col min="11280" max="11280" width="4.6640625" style="8" bestFit="1" customWidth="1"/>
    <col min="11281" max="11483" width="5.44140625" style="8" customWidth="1"/>
    <col min="11484" max="11484" width="7.88671875" style="8" bestFit="1" customWidth="1"/>
    <col min="11485" max="11520" width="8.88671875" style="8"/>
    <col min="11521" max="11521" width="25.88671875" style="8" bestFit="1" customWidth="1"/>
    <col min="11522" max="11522" width="4.33203125" style="8" customWidth="1"/>
    <col min="11523" max="11530" width="4.6640625" style="8" customWidth="1"/>
    <col min="11531" max="11531" width="5.44140625" style="8" customWidth="1"/>
    <col min="11532" max="11532" width="5.109375" style="8" customWidth="1"/>
    <col min="11533" max="11535" width="5.44140625" style="8" customWidth="1"/>
    <col min="11536" max="11536" width="4.6640625" style="8" bestFit="1" customWidth="1"/>
    <col min="11537" max="11739" width="5.44140625" style="8" customWidth="1"/>
    <col min="11740" max="11740" width="7.88671875" style="8" bestFit="1" customWidth="1"/>
    <col min="11741" max="11776" width="8.88671875" style="8"/>
    <col min="11777" max="11777" width="25.88671875" style="8" bestFit="1" customWidth="1"/>
    <col min="11778" max="11778" width="4.33203125" style="8" customWidth="1"/>
    <col min="11779" max="11786" width="4.6640625" style="8" customWidth="1"/>
    <col min="11787" max="11787" width="5.44140625" style="8" customWidth="1"/>
    <col min="11788" max="11788" width="5.109375" style="8" customWidth="1"/>
    <col min="11789" max="11791" width="5.44140625" style="8" customWidth="1"/>
    <col min="11792" max="11792" width="4.6640625" style="8" bestFit="1" customWidth="1"/>
    <col min="11793" max="11995" width="5.44140625" style="8" customWidth="1"/>
    <col min="11996" max="11996" width="7.88671875" style="8" bestFit="1" customWidth="1"/>
    <col min="11997" max="12032" width="8.88671875" style="8"/>
    <col min="12033" max="12033" width="25.88671875" style="8" bestFit="1" customWidth="1"/>
    <col min="12034" max="12034" width="4.33203125" style="8" customWidth="1"/>
    <col min="12035" max="12042" width="4.6640625" style="8" customWidth="1"/>
    <col min="12043" max="12043" width="5.44140625" style="8" customWidth="1"/>
    <col min="12044" max="12044" width="5.109375" style="8" customWidth="1"/>
    <col min="12045" max="12047" width="5.44140625" style="8" customWidth="1"/>
    <col min="12048" max="12048" width="4.6640625" style="8" bestFit="1" customWidth="1"/>
    <col min="12049" max="12251" width="5.44140625" style="8" customWidth="1"/>
    <col min="12252" max="12252" width="7.88671875" style="8" bestFit="1" customWidth="1"/>
    <col min="12253" max="12288" width="8.88671875" style="8"/>
    <col min="12289" max="12289" width="25.88671875" style="8" bestFit="1" customWidth="1"/>
    <col min="12290" max="12290" width="4.33203125" style="8" customWidth="1"/>
    <col min="12291" max="12298" width="4.6640625" style="8" customWidth="1"/>
    <col min="12299" max="12299" width="5.44140625" style="8" customWidth="1"/>
    <col min="12300" max="12300" width="5.109375" style="8" customWidth="1"/>
    <col min="12301" max="12303" width="5.44140625" style="8" customWidth="1"/>
    <col min="12304" max="12304" width="4.6640625" style="8" bestFit="1" customWidth="1"/>
    <col min="12305" max="12507" width="5.44140625" style="8" customWidth="1"/>
    <col min="12508" max="12508" width="7.88671875" style="8" bestFit="1" customWidth="1"/>
    <col min="12509" max="12544" width="8.88671875" style="8"/>
    <col min="12545" max="12545" width="25.88671875" style="8" bestFit="1" customWidth="1"/>
    <col min="12546" max="12546" width="4.33203125" style="8" customWidth="1"/>
    <col min="12547" max="12554" width="4.6640625" style="8" customWidth="1"/>
    <col min="12555" max="12555" width="5.44140625" style="8" customWidth="1"/>
    <col min="12556" max="12556" width="5.109375" style="8" customWidth="1"/>
    <col min="12557" max="12559" width="5.44140625" style="8" customWidth="1"/>
    <col min="12560" max="12560" width="4.6640625" style="8" bestFit="1" customWidth="1"/>
    <col min="12561" max="12763" width="5.44140625" style="8" customWidth="1"/>
    <col min="12764" max="12764" width="7.88671875" style="8" bestFit="1" customWidth="1"/>
    <col min="12765" max="12800" width="8.88671875" style="8"/>
    <col min="12801" max="12801" width="25.88671875" style="8" bestFit="1" customWidth="1"/>
    <col min="12802" max="12802" width="4.33203125" style="8" customWidth="1"/>
    <col min="12803" max="12810" width="4.6640625" style="8" customWidth="1"/>
    <col min="12811" max="12811" width="5.44140625" style="8" customWidth="1"/>
    <col min="12812" max="12812" width="5.109375" style="8" customWidth="1"/>
    <col min="12813" max="12815" width="5.44140625" style="8" customWidth="1"/>
    <col min="12816" max="12816" width="4.6640625" style="8" bestFit="1" customWidth="1"/>
    <col min="12817" max="13019" width="5.44140625" style="8" customWidth="1"/>
    <col min="13020" max="13020" width="7.88671875" style="8" bestFit="1" customWidth="1"/>
    <col min="13021" max="13056" width="8.88671875" style="8"/>
    <col min="13057" max="13057" width="25.88671875" style="8" bestFit="1" customWidth="1"/>
    <col min="13058" max="13058" width="4.33203125" style="8" customWidth="1"/>
    <col min="13059" max="13066" width="4.6640625" style="8" customWidth="1"/>
    <col min="13067" max="13067" width="5.44140625" style="8" customWidth="1"/>
    <col min="13068" max="13068" width="5.109375" style="8" customWidth="1"/>
    <col min="13069" max="13071" width="5.44140625" style="8" customWidth="1"/>
    <col min="13072" max="13072" width="4.6640625" style="8" bestFit="1" customWidth="1"/>
    <col min="13073" max="13275" width="5.44140625" style="8" customWidth="1"/>
    <col min="13276" max="13276" width="7.88671875" style="8" bestFit="1" customWidth="1"/>
    <col min="13277" max="13312" width="8.88671875" style="8"/>
    <col min="13313" max="13313" width="25.88671875" style="8" bestFit="1" customWidth="1"/>
    <col min="13314" max="13314" width="4.33203125" style="8" customWidth="1"/>
    <col min="13315" max="13322" width="4.6640625" style="8" customWidth="1"/>
    <col min="13323" max="13323" width="5.44140625" style="8" customWidth="1"/>
    <col min="13324" max="13324" width="5.109375" style="8" customWidth="1"/>
    <col min="13325" max="13327" width="5.44140625" style="8" customWidth="1"/>
    <col min="13328" max="13328" width="4.6640625" style="8" bestFit="1" customWidth="1"/>
    <col min="13329" max="13531" width="5.44140625" style="8" customWidth="1"/>
    <col min="13532" max="13532" width="7.88671875" style="8" bestFit="1" customWidth="1"/>
    <col min="13533" max="13568" width="8.88671875" style="8"/>
    <col min="13569" max="13569" width="25.88671875" style="8" bestFit="1" customWidth="1"/>
    <col min="13570" max="13570" width="4.33203125" style="8" customWidth="1"/>
    <col min="13571" max="13578" width="4.6640625" style="8" customWidth="1"/>
    <col min="13579" max="13579" width="5.44140625" style="8" customWidth="1"/>
    <col min="13580" max="13580" width="5.109375" style="8" customWidth="1"/>
    <col min="13581" max="13583" width="5.44140625" style="8" customWidth="1"/>
    <col min="13584" max="13584" width="4.6640625" style="8" bestFit="1" customWidth="1"/>
    <col min="13585" max="13787" width="5.44140625" style="8" customWidth="1"/>
    <col min="13788" max="13788" width="7.88671875" style="8" bestFit="1" customWidth="1"/>
    <col min="13789" max="13824" width="8.88671875" style="8"/>
    <col min="13825" max="13825" width="25.88671875" style="8" bestFit="1" customWidth="1"/>
    <col min="13826" max="13826" width="4.33203125" style="8" customWidth="1"/>
    <col min="13827" max="13834" width="4.6640625" style="8" customWidth="1"/>
    <col min="13835" max="13835" width="5.44140625" style="8" customWidth="1"/>
    <col min="13836" max="13836" width="5.109375" style="8" customWidth="1"/>
    <col min="13837" max="13839" width="5.44140625" style="8" customWidth="1"/>
    <col min="13840" max="13840" width="4.6640625" style="8" bestFit="1" customWidth="1"/>
    <col min="13841" max="14043" width="5.44140625" style="8" customWidth="1"/>
    <col min="14044" max="14044" width="7.88671875" style="8" bestFit="1" customWidth="1"/>
    <col min="14045" max="14080" width="8.88671875" style="8"/>
    <col min="14081" max="14081" width="25.88671875" style="8" bestFit="1" customWidth="1"/>
    <col min="14082" max="14082" width="4.33203125" style="8" customWidth="1"/>
    <col min="14083" max="14090" width="4.6640625" style="8" customWidth="1"/>
    <col min="14091" max="14091" width="5.44140625" style="8" customWidth="1"/>
    <col min="14092" max="14092" width="5.109375" style="8" customWidth="1"/>
    <col min="14093" max="14095" width="5.44140625" style="8" customWidth="1"/>
    <col min="14096" max="14096" width="4.6640625" style="8" bestFit="1" customWidth="1"/>
    <col min="14097" max="14299" width="5.44140625" style="8" customWidth="1"/>
    <col min="14300" max="14300" width="7.88671875" style="8" bestFit="1" customWidth="1"/>
    <col min="14301" max="14336" width="8.88671875" style="8"/>
    <col min="14337" max="14337" width="25.88671875" style="8" bestFit="1" customWidth="1"/>
    <col min="14338" max="14338" width="4.33203125" style="8" customWidth="1"/>
    <col min="14339" max="14346" width="4.6640625" style="8" customWidth="1"/>
    <col min="14347" max="14347" width="5.44140625" style="8" customWidth="1"/>
    <col min="14348" max="14348" width="5.109375" style="8" customWidth="1"/>
    <col min="14349" max="14351" width="5.44140625" style="8" customWidth="1"/>
    <col min="14352" max="14352" width="4.6640625" style="8" bestFit="1" customWidth="1"/>
    <col min="14353" max="14555" width="5.44140625" style="8" customWidth="1"/>
    <col min="14556" max="14556" width="7.88671875" style="8" bestFit="1" customWidth="1"/>
    <col min="14557" max="14592" width="8.88671875" style="8"/>
    <col min="14593" max="14593" width="25.88671875" style="8" bestFit="1" customWidth="1"/>
    <col min="14594" max="14594" width="4.33203125" style="8" customWidth="1"/>
    <col min="14595" max="14602" width="4.6640625" style="8" customWidth="1"/>
    <col min="14603" max="14603" width="5.44140625" style="8" customWidth="1"/>
    <col min="14604" max="14604" width="5.109375" style="8" customWidth="1"/>
    <col min="14605" max="14607" width="5.44140625" style="8" customWidth="1"/>
    <col min="14608" max="14608" width="4.6640625" style="8" bestFit="1" customWidth="1"/>
    <col min="14609" max="14811" width="5.44140625" style="8" customWidth="1"/>
    <col min="14812" max="14812" width="7.88671875" style="8" bestFit="1" customWidth="1"/>
    <col min="14813" max="14848" width="8.88671875" style="8"/>
    <col min="14849" max="14849" width="25.88671875" style="8" bestFit="1" customWidth="1"/>
    <col min="14850" max="14850" width="4.33203125" style="8" customWidth="1"/>
    <col min="14851" max="14858" width="4.6640625" style="8" customWidth="1"/>
    <col min="14859" max="14859" width="5.44140625" style="8" customWidth="1"/>
    <col min="14860" max="14860" width="5.109375" style="8" customWidth="1"/>
    <col min="14861" max="14863" width="5.44140625" style="8" customWidth="1"/>
    <col min="14864" max="14864" width="4.6640625" style="8" bestFit="1" customWidth="1"/>
    <col min="14865" max="15067" width="5.44140625" style="8" customWidth="1"/>
    <col min="15068" max="15068" width="7.88671875" style="8" bestFit="1" customWidth="1"/>
    <col min="15069" max="15104" width="8.88671875" style="8"/>
    <col min="15105" max="15105" width="25.88671875" style="8" bestFit="1" customWidth="1"/>
    <col min="15106" max="15106" width="4.33203125" style="8" customWidth="1"/>
    <col min="15107" max="15114" width="4.6640625" style="8" customWidth="1"/>
    <col min="15115" max="15115" width="5.44140625" style="8" customWidth="1"/>
    <col min="15116" max="15116" width="5.109375" style="8" customWidth="1"/>
    <col min="15117" max="15119" width="5.44140625" style="8" customWidth="1"/>
    <col min="15120" max="15120" width="4.6640625" style="8" bestFit="1" customWidth="1"/>
    <col min="15121" max="15323" width="5.44140625" style="8" customWidth="1"/>
    <col min="15324" max="15324" width="7.88671875" style="8" bestFit="1" customWidth="1"/>
    <col min="15325" max="15360" width="8.88671875" style="8"/>
    <col min="15361" max="15361" width="25.88671875" style="8" bestFit="1" customWidth="1"/>
    <col min="15362" max="15362" width="4.33203125" style="8" customWidth="1"/>
    <col min="15363" max="15370" width="4.6640625" style="8" customWidth="1"/>
    <col min="15371" max="15371" width="5.44140625" style="8" customWidth="1"/>
    <col min="15372" max="15372" width="5.109375" style="8" customWidth="1"/>
    <col min="15373" max="15375" width="5.44140625" style="8" customWidth="1"/>
    <col min="15376" max="15376" width="4.6640625" style="8" bestFit="1" customWidth="1"/>
    <col min="15377" max="15579" width="5.44140625" style="8" customWidth="1"/>
    <col min="15580" max="15580" width="7.88671875" style="8" bestFit="1" customWidth="1"/>
    <col min="15581" max="15616" width="8.88671875" style="8"/>
    <col min="15617" max="15617" width="25.88671875" style="8" bestFit="1" customWidth="1"/>
    <col min="15618" max="15618" width="4.33203125" style="8" customWidth="1"/>
    <col min="15619" max="15626" width="4.6640625" style="8" customWidth="1"/>
    <col min="15627" max="15627" width="5.44140625" style="8" customWidth="1"/>
    <col min="15628" max="15628" width="5.109375" style="8" customWidth="1"/>
    <col min="15629" max="15631" width="5.44140625" style="8" customWidth="1"/>
    <col min="15632" max="15632" width="4.6640625" style="8" bestFit="1" customWidth="1"/>
    <col min="15633" max="15835" width="5.44140625" style="8" customWidth="1"/>
    <col min="15836" max="15836" width="7.88671875" style="8" bestFit="1" customWidth="1"/>
    <col min="15837" max="15872" width="8.88671875" style="8"/>
    <col min="15873" max="15873" width="25.88671875" style="8" bestFit="1" customWidth="1"/>
    <col min="15874" max="15874" width="4.33203125" style="8" customWidth="1"/>
    <col min="15875" max="15882" width="4.6640625" style="8" customWidth="1"/>
    <col min="15883" max="15883" width="5.44140625" style="8" customWidth="1"/>
    <col min="15884" max="15884" width="5.109375" style="8" customWidth="1"/>
    <col min="15885" max="15887" width="5.44140625" style="8" customWidth="1"/>
    <col min="15888" max="15888" width="4.6640625" style="8" bestFit="1" customWidth="1"/>
    <col min="15889" max="16091" width="5.44140625" style="8" customWidth="1"/>
    <col min="16092" max="16092" width="7.88671875" style="8" bestFit="1" customWidth="1"/>
    <col min="16093" max="16128" width="8.88671875" style="8"/>
    <col min="16129" max="16129" width="25.88671875" style="8" bestFit="1" customWidth="1"/>
    <col min="16130" max="16130" width="4.33203125" style="8" customWidth="1"/>
    <col min="16131" max="16138" width="4.6640625" style="8" customWidth="1"/>
    <col min="16139" max="16139" width="5.44140625" style="8" customWidth="1"/>
    <col min="16140" max="16140" width="5.109375" style="8" customWidth="1"/>
    <col min="16141" max="16143" width="5.44140625" style="8" customWidth="1"/>
    <col min="16144" max="16144" width="4.6640625" style="8" bestFit="1" customWidth="1"/>
    <col min="16145" max="16347" width="5.44140625" style="8" customWidth="1"/>
    <col min="16348" max="16348" width="7.88671875" style="8" bestFit="1" customWidth="1"/>
    <col min="16349" max="16384" width="8.88671875" style="8"/>
  </cols>
  <sheetData>
    <row r="4" spans="1:221" ht="13.8" x14ac:dyDescent="0.3">
      <c r="A4" s="64"/>
      <c r="B4" s="262" t="s">
        <v>21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</row>
    <row r="5" spans="1:221" ht="13.8" x14ac:dyDescent="0.3">
      <c r="A5" s="65" t="s">
        <v>22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4"/>
    </row>
    <row r="6" spans="1:221" ht="13.8" x14ac:dyDescent="0.3">
      <c r="A6" s="66" t="s">
        <v>15</v>
      </c>
      <c r="B6" s="263" t="s">
        <v>23</v>
      </c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4"/>
      <c r="AR6" s="264"/>
      <c r="AS6" s="264"/>
      <c r="AT6" s="264"/>
      <c r="AU6" s="264"/>
      <c r="AV6" s="264"/>
      <c r="AW6" s="264"/>
      <c r="AX6" s="264"/>
      <c r="AY6" s="264"/>
      <c r="AZ6" s="264"/>
      <c r="BA6" s="264"/>
      <c r="BB6" s="264"/>
      <c r="BC6" s="264"/>
      <c r="BD6" s="264"/>
      <c r="BE6" s="264"/>
      <c r="BF6" s="264"/>
      <c r="BG6" s="264"/>
      <c r="BH6" s="264"/>
      <c r="BI6" s="264"/>
      <c r="BJ6" s="264"/>
      <c r="BK6" s="264"/>
      <c r="BL6" s="264"/>
      <c r="BM6" s="264"/>
      <c r="BN6" s="264"/>
      <c r="BO6" s="264"/>
      <c r="BP6" s="264"/>
      <c r="BQ6" s="264"/>
      <c r="BR6" s="264"/>
      <c r="BS6" s="264"/>
      <c r="BT6" s="264"/>
      <c r="BU6" s="264"/>
      <c r="BV6" s="264"/>
      <c r="BW6" s="264"/>
      <c r="BX6" s="264"/>
      <c r="BY6" s="264"/>
      <c r="BZ6" s="264"/>
      <c r="CA6" s="264"/>
      <c r="CB6" s="264"/>
      <c r="CC6" s="264"/>
      <c r="CD6" s="264"/>
      <c r="CE6" s="264"/>
      <c r="CF6" s="264"/>
      <c r="CG6" s="264"/>
      <c r="CH6" s="264"/>
      <c r="CI6" s="264"/>
      <c r="CJ6" s="264"/>
      <c r="CK6" s="264"/>
      <c r="CL6" s="264"/>
      <c r="CM6" s="264"/>
      <c r="CN6" s="264"/>
      <c r="CO6" s="264"/>
      <c r="CP6" s="264"/>
      <c r="CQ6" s="264"/>
      <c r="CR6" s="264"/>
      <c r="CS6" s="264"/>
      <c r="CT6" s="264"/>
      <c r="CU6" s="264"/>
      <c r="CV6" s="264"/>
      <c r="CW6" s="264"/>
      <c r="CX6" s="264"/>
      <c r="CY6" s="264"/>
      <c r="CZ6" s="264"/>
      <c r="DA6" s="264"/>
      <c r="DB6" s="264"/>
      <c r="DC6" s="264"/>
      <c r="DD6" s="264"/>
      <c r="DE6" s="264"/>
      <c r="DF6" s="264"/>
      <c r="DG6" s="264"/>
      <c r="DH6" s="264"/>
      <c r="DI6" s="264"/>
      <c r="DJ6" s="264"/>
      <c r="DK6" s="264"/>
      <c r="DL6" s="264"/>
      <c r="DM6" s="264"/>
      <c r="DN6" s="264"/>
      <c r="DO6" s="264"/>
      <c r="DP6" s="264"/>
      <c r="DQ6" s="264"/>
      <c r="DR6" s="264"/>
      <c r="DS6" s="264"/>
      <c r="DT6" s="264"/>
      <c r="DU6" s="264"/>
      <c r="DV6" s="264"/>
      <c r="DW6" s="264"/>
      <c r="DX6" s="264"/>
      <c r="DY6" s="264"/>
      <c r="DZ6" s="264"/>
      <c r="EA6" s="264"/>
      <c r="EB6" s="264"/>
      <c r="EC6" s="264"/>
      <c r="ED6" s="264"/>
      <c r="EE6" s="264"/>
      <c r="EF6" s="264"/>
      <c r="EG6" s="264"/>
      <c r="EH6" s="264"/>
      <c r="EI6" s="264"/>
      <c r="EJ6" s="264"/>
      <c r="EK6" s="264"/>
      <c r="EL6" s="264"/>
      <c r="EM6" s="264"/>
      <c r="EN6" s="264"/>
      <c r="EO6" s="264"/>
      <c r="EP6" s="264"/>
      <c r="EQ6" s="264"/>
      <c r="ER6" s="264"/>
      <c r="ES6" s="264"/>
      <c r="ET6" s="264"/>
      <c r="EU6" s="264"/>
      <c r="EV6" s="264"/>
      <c r="EW6" s="264"/>
      <c r="EX6" s="264"/>
      <c r="EY6" s="264"/>
      <c r="EZ6" s="264"/>
      <c r="FA6" s="264"/>
      <c r="FB6" s="264"/>
      <c r="FC6" s="264"/>
      <c r="FD6" s="264"/>
      <c r="FE6" s="264"/>
      <c r="FF6" s="264"/>
      <c r="FG6" s="264"/>
      <c r="FH6" s="264"/>
      <c r="FI6" s="264"/>
      <c r="FJ6" s="264"/>
      <c r="FK6" s="264"/>
      <c r="FL6" s="264"/>
      <c r="FM6" s="264"/>
      <c r="FN6" s="264"/>
      <c r="FO6" s="264"/>
      <c r="FP6" s="264"/>
      <c r="FQ6" s="264"/>
      <c r="FR6" s="264"/>
      <c r="FS6" s="264"/>
      <c r="FT6" s="264"/>
      <c r="FU6" s="264"/>
      <c r="FV6" s="264"/>
      <c r="FW6" s="264"/>
      <c r="FX6" s="264"/>
      <c r="FY6" s="264"/>
      <c r="FZ6" s="264"/>
      <c r="GA6" s="264"/>
      <c r="GB6" s="264"/>
      <c r="GC6" s="264"/>
      <c r="GD6" s="264"/>
      <c r="GE6" s="264"/>
      <c r="GF6" s="264"/>
      <c r="GG6" s="264"/>
      <c r="GH6" s="264"/>
      <c r="GI6" s="264"/>
      <c r="GJ6" s="264"/>
      <c r="GK6" s="264"/>
      <c r="GL6" s="264"/>
      <c r="GM6" s="264"/>
      <c r="GN6" s="264"/>
      <c r="GO6" s="264"/>
      <c r="GP6" s="264"/>
      <c r="GQ6" s="264"/>
      <c r="GR6" s="264"/>
      <c r="GS6" s="264"/>
      <c r="GT6" s="264"/>
      <c r="GU6" s="264"/>
      <c r="GV6" s="264"/>
      <c r="GW6" s="264"/>
      <c r="GX6" s="264"/>
      <c r="GY6" s="264"/>
      <c r="GZ6" s="264"/>
      <c r="HA6" s="264"/>
      <c r="HB6" s="264"/>
      <c r="HC6" s="264"/>
      <c r="HD6" s="264"/>
      <c r="HE6" s="264"/>
      <c r="HF6" s="264"/>
      <c r="HG6" s="264"/>
      <c r="HH6" s="264"/>
      <c r="HI6" s="264"/>
      <c r="HJ6" s="264"/>
      <c r="HK6" s="264"/>
      <c r="HL6" s="265"/>
      <c r="HM6" s="64"/>
    </row>
    <row r="7" spans="1:221" ht="13.8" x14ac:dyDescent="0.3">
      <c r="A7" s="67"/>
      <c r="B7" s="68" t="s">
        <v>24</v>
      </c>
      <c r="C7" s="68" t="s">
        <v>25</v>
      </c>
      <c r="D7" s="68" t="s">
        <v>26</v>
      </c>
      <c r="E7" s="68" t="s">
        <v>27</v>
      </c>
      <c r="F7" s="68" t="s">
        <v>28</v>
      </c>
      <c r="G7" s="68" t="s">
        <v>29</v>
      </c>
      <c r="H7" s="68" t="s">
        <v>30</v>
      </c>
      <c r="I7" s="68" t="s">
        <v>31</v>
      </c>
      <c r="J7" s="68" t="s">
        <v>32</v>
      </c>
      <c r="K7" s="68" t="s">
        <v>33</v>
      </c>
      <c r="L7" s="68" t="s">
        <v>34</v>
      </c>
      <c r="M7" s="68" t="s">
        <v>35</v>
      </c>
      <c r="N7" s="68" t="s">
        <v>36</v>
      </c>
      <c r="O7" s="68" t="s">
        <v>37</v>
      </c>
      <c r="P7" s="68" t="s">
        <v>38</v>
      </c>
      <c r="Q7" s="68" t="s">
        <v>39</v>
      </c>
      <c r="R7" s="68" t="s">
        <v>40</v>
      </c>
      <c r="S7" s="68" t="s">
        <v>41</v>
      </c>
      <c r="T7" s="68" t="s">
        <v>42</v>
      </c>
      <c r="U7" s="68" t="s">
        <v>43</v>
      </c>
      <c r="V7" s="68" t="s">
        <v>44</v>
      </c>
      <c r="W7" s="68" t="s">
        <v>45</v>
      </c>
      <c r="X7" s="68" t="s">
        <v>46</v>
      </c>
      <c r="Y7" s="68" t="s">
        <v>47</v>
      </c>
      <c r="Z7" s="68" t="s">
        <v>48</v>
      </c>
      <c r="AA7" s="68" t="s">
        <v>49</v>
      </c>
      <c r="AB7" s="68" t="s">
        <v>50</v>
      </c>
      <c r="AC7" s="68" t="s">
        <v>51</v>
      </c>
      <c r="AD7" s="68" t="s">
        <v>52</v>
      </c>
      <c r="AE7" s="68" t="s">
        <v>53</v>
      </c>
      <c r="AF7" s="68" t="s">
        <v>54</v>
      </c>
      <c r="AG7" s="68" t="s">
        <v>55</v>
      </c>
      <c r="AH7" s="68" t="s">
        <v>56</v>
      </c>
      <c r="AI7" s="68" t="s">
        <v>57</v>
      </c>
      <c r="AJ7" s="68" t="s">
        <v>58</v>
      </c>
      <c r="AK7" s="68" t="s">
        <v>59</v>
      </c>
      <c r="AL7" s="68" t="s">
        <v>60</v>
      </c>
      <c r="AM7" s="68" t="s">
        <v>61</v>
      </c>
      <c r="AN7" s="68" t="s">
        <v>62</v>
      </c>
      <c r="AO7" s="68" t="s">
        <v>63</v>
      </c>
      <c r="AP7" s="68" t="s">
        <v>64</v>
      </c>
      <c r="AQ7" s="68" t="s">
        <v>65</v>
      </c>
      <c r="AR7" s="68" t="s">
        <v>66</v>
      </c>
      <c r="AS7" s="68" t="s">
        <v>67</v>
      </c>
      <c r="AT7" s="68" t="s">
        <v>68</v>
      </c>
      <c r="AU7" s="68" t="s">
        <v>69</v>
      </c>
      <c r="AV7" s="68" t="s">
        <v>70</v>
      </c>
      <c r="AW7" s="68" t="s">
        <v>71</v>
      </c>
      <c r="AX7" s="68" t="s">
        <v>72</v>
      </c>
      <c r="AY7" s="68" t="s">
        <v>73</v>
      </c>
      <c r="AZ7" s="68" t="s">
        <v>74</v>
      </c>
      <c r="BA7" s="68" t="s">
        <v>75</v>
      </c>
      <c r="BB7" s="68" t="s">
        <v>76</v>
      </c>
      <c r="BC7" s="68" t="s">
        <v>77</v>
      </c>
      <c r="BD7" s="68" t="s">
        <v>78</v>
      </c>
      <c r="BE7" s="68" t="s">
        <v>79</v>
      </c>
      <c r="BF7" s="68" t="s">
        <v>80</v>
      </c>
      <c r="BG7" s="68" t="s">
        <v>81</v>
      </c>
      <c r="BH7" s="68" t="s">
        <v>82</v>
      </c>
      <c r="BI7" s="68" t="s">
        <v>83</v>
      </c>
      <c r="BJ7" s="68" t="s">
        <v>84</v>
      </c>
      <c r="BK7" s="68" t="s">
        <v>85</v>
      </c>
      <c r="BL7" s="68" t="s">
        <v>86</v>
      </c>
      <c r="BM7" s="68" t="s">
        <v>87</v>
      </c>
      <c r="BN7" s="68" t="s">
        <v>88</v>
      </c>
      <c r="BO7" s="68" t="s">
        <v>89</v>
      </c>
      <c r="BP7" s="68" t="s">
        <v>90</v>
      </c>
      <c r="BQ7" s="68" t="s">
        <v>91</v>
      </c>
      <c r="BR7" s="68" t="s">
        <v>92</v>
      </c>
      <c r="BS7" s="68" t="s">
        <v>93</v>
      </c>
      <c r="BT7" s="68" t="s">
        <v>94</v>
      </c>
      <c r="BU7" s="68" t="s">
        <v>95</v>
      </c>
      <c r="BV7" s="68" t="s">
        <v>96</v>
      </c>
      <c r="BW7" s="68" t="s">
        <v>97</v>
      </c>
      <c r="BX7" s="68" t="s">
        <v>98</v>
      </c>
      <c r="BY7" s="68" t="s">
        <v>99</v>
      </c>
      <c r="BZ7" s="68" t="s">
        <v>100</v>
      </c>
      <c r="CA7" s="68" t="s">
        <v>101</v>
      </c>
      <c r="CB7" s="68" t="s">
        <v>102</v>
      </c>
      <c r="CC7" s="68" t="s">
        <v>103</v>
      </c>
      <c r="CD7" s="68" t="s">
        <v>104</v>
      </c>
      <c r="CE7" s="68" t="s">
        <v>105</v>
      </c>
      <c r="CF7" s="68" t="s">
        <v>106</v>
      </c>
      <c r="CG7" s="68" t="s">
        <v>107</v>
      </c>
      <c r="CH7" s="68" t="s">
        <v>108</v>
      </c>
      <c r="CI7" s="68" t="s">
        <v>109</v>
      </c>
      <c r="CJ7" s="68" t="s">
        <v>110</v>
      </c>
      <c r="CK7" s="68" t="s">
        <v>111</v>
      </c>
      <c r="CL7" s="68" t="s">
        <v>112</v>
      </c>
      <c r="CM7" s="68" t="s">
        <v>113</v>
      </c>
      <c r="CN7" s="68" t="s">
        <v>114</v>
      </c>
      <c r="CO7" s="68" t="s">
        <v>115</v>
      </c>
      <c r="CP7" s="68" t="s">
        <v>116</v>
      </c>
      <c r="CQ7" s="68" t="s">
        <v>117</v>
      </c>
      <c r="CR7" s="68" t="s">
        <v>118</v>
      </c>
      <c r="CS7" s="68" t="s">
        <v>119</v>
      </c>
      <c r="CT7" s="68" t="s">
        <v>120</v>
      </c>
      <c r="CU7" s="68" t="s">
        <v>121</v>
      </c>
      <c r="CV7" s="68" t="s">
        <v>122</v>
      </c>
      <c r="CW7" s="68" t="s">
        <v>123</v>
      </c>
      <c r="CX7" s="68" t="s">
        <v>124</v>
      </c>
      <c r="CY7" s="68" t="s">
        <v>125</v>
      </c>
      <c r="CZ7" s="68" t="s">
        <v>126</v>
      </c>
      <c r="DA7" s="68" t="s">
        <v>127</v>
      </c>
      <c r="DB7" s="68" t="s">
        <v>128</v>
      </c>
      <c r="DC7" s="68" t="s">
        <v>129</v>
      </c>
      <c r="DD7" s="68" t="s">
        <v>130</v>
      </c>
      <c r="DE7" s="68" t="s">
        <v>131</v>
      </c>
      <c r="DF7" s="68" t="s">
        <v>132</v>
      </c>
      <c r="DG7" s="68" t="s">
        <v>133</v>
      </c>
      <c r="DH7" s="68" t="s">
        <v>134</v>
      </c>
      <c r="DI7" s="68" t="s">
        <v>135</v>
      </c>
      <c r="DJ7" s="68" t="s">
        <v>136</v>
      </c>
      <c r="DK7" s="68" t="s">
        <v>137</v>
      </c>
      <c r="DL7" s="68" t="s">
        <v>138</v>
      </c>
      <c r="DM7" s="68" t="s">
        <v>139</v>
      </c>
      <c r="DN7" s="68" t="s">
        <v>140</v>
      </c>
      <c r="DO7" s="68" t="s">
        <v>141</v>
      </c>
      <c r="DP7" s="68" t="s">
        <v>142</v>
      </c>
      <c r="DQ7" s="68" t="s">
        <v>143</v>
      </c>
      <c r="DR7" s="68" t="s">
        <v>144</v>
      </c>
      <c r="DS7" s="68" t="s">
        <v>145</v>
      </c>
      <c r="DT7" s="68" t="s">
        <v>146</v>
      </c>
      <c r="DU7" s="68" t="s">
        <v>147</v>
      </c>
      <c r="DV7" s="68" t="s">
        <v>148</v>
      </c>
      <c r="DW7" s="68" t="s">
        <v>149</v>
      </c>
      <c r="DX7" s="68" t="s">
        <v>150</v>
      </c>
      <c r="DY7" s="68" t="s">
        <v>151</v>
      </c>
      <c r="DZ7" s="68" t="s">
        <v>152</v>
      </c>
      <c r="EA7" s="68" t="s">
        <v>153</v>
      </c>
      <c r="EB7" s="68" t="s">
        <v>154</v>
      </c>
      <c r="EC7" s="68" t="s">
        <v>155</v>
      </c>
      <c r="ED7" s="68" t="s">
        <v>156</v>
      </c>
      <c r="EE7" s="68" t="s">
        <v>157</v>
      </c>
      <c r="EF7" s="68" t="s">
        <v>158</v>
      </c>
      <c r="EG7" s="68" t="s">
        <v>159</v>
      </c>
      <c r="EH7" s="68" t="s">
        <v>160</v>
      </c>
      <c r="EI7" s="68" t="s">
        <v>161</v>
      </c>
      <c r="EJ7" s="68" t="s">
        <v>162</v>
      </c>
      <c r="EK7" s="68" t="s">
        <v>163</v>
      </c>
      <c r="EL7" s="68" t="s">
        <v>164</v>
      </c>
      <c r="EM7" s="68" t="s">
        <v>165</v>
      </c>
      <c r="EN7" s="68" t="s">
        <v>166</v>
      </c>
      <c r="EO7" s="68" t="s">
        <v>167</v>
      </c>
      <c r="EP7" s="68" t="s">
        <v>168</v>
      </c>
      <c r="EQ7" s="68" t="s">
        <v>169</v>
      </c>
      <c r="ER7" s="68" t="s">
        <v>170</v>
      </c>
      <c r="ES7" s="68" t="s">
        <v>171</v>
      </c>
      <c r="ET7" s="68" t="s">
        <v>172</v>
      </c>
      <c r="EU7" s="68" t="s">
        <v>173</v>
      </c>
      <c r="EV7" s="68" t="s">
        <v>174</v>
      </c>
      <c r="EW7" s="68" t="s">
        <v>175</v>
      </c>
      <c r="EX7" s="68" t="s">
        <v>176</v>
      </c>
      <c r="EY7" s="68" t="s">
        <v>177</v>
      </c>
      <c r="EZ7" s="68" t="s">
        <v>178</v>
      </c>
      <c r="FA7" s="68" t="s">
        <v>179</v>
      </c>
      <c r="FB7" s="68" t="s">
        <v>180</v>
      </c>
      <c r="FC7" s="68" t="s">
        <v>181</v>
      </c>
      <c r="FD7" s="68" t="s">
        <v>182</v>
      </c>
      <c r="FE7" s="68" t="s">
        <v>183</v>
      </c>
      <c r="FF7" s="68" t="s">
        <v>184</v>
      </c>
      <c r="FG7" s="68" t="s">
        <v>185</v>
      </c>
      <c r="FH7" s="68" t="s">
        <v>186</v>
      </c>
      <c r="FI7" s="68" t="s">
        <v>187</v>
      </c>
      <c r="FJ7" s="68" t="s">
        <v>188</v>
      </c>
      <c r="FK7" s="68" t="s">
        <v>189</v>
      </c>
      <c r="FL7" s="68" t="s">
        <v>190</v>
      </c>
      <c r="FM7" s="68" t="s">
        <v>191</v>
      </c>
      <c r="FN7" s="68" t="s">
        <v>192</v>
      </c>
      <c r="FO7" s="68" t="s">
        <v>193</v>
      </c>
      <c r="FP7" s="68" t="s">
        <v>194</v>
      </c>
      <c r="FQ7" s="68" t="s">
        <v>195</v>
      </c>
      <c r="FR7" s="68" t="s">
        <v>196</v>
      </c>
      <c r="FS7" s="68" t="s">
        <v>197</v>
      </c>
      <c r="FT7" s="68" t="s">
        <v>198</v>
      </c>
      <c r="FU7" s="68" t="s">
        <v>199</v>
      </c>
      <c r="FV7" s="68" t="s">
        <v>200</v>
      </c>
      <c r="FW7" s="68" t="s">
        <v>201</v>
      </c>
      <c r="FX7" s="68" t="s">
        <v>202</v>
      </c>
      <c r="FY7" s="68" t="s">
        <v>203</v>
      </c>
      <c r="FZ7" s="68" t="s">
        <v>204</v>
      </c>
      <c r="GA7" s="68" t="s">
        <v>205</v>
      </c>
      <c r="GB7" s="68" t="s">
        <v>206</v>
      </c>
      <c r="GC7" s="68" t="s">
        <v>207</v>
      </c>
      <c r="GD7" s="68" t="s">
        <v>208</v>
      </c>
      <c r="GE7" s="68" t="s">
        <v>209</v>
      </c>
      <c r="GF7" s="68" t="s">
        <v>210</v>
      </c>
      <c r="GG7" s="68" t="s">
        <v>211</v>
      </c>
      <c r="GH7" s="68" t="s">
        <v>212</v>
      </c>
      <c r="GI7" s="68" t="s">
        <v>213</v>
      </c>
      <c r="GJ7" s="68" t="s">
        <v>214</v>
      </c>
      <c r="GK7" s="68" t="s">
        <v>215</v>
      </c>
      <c r="GL7" s="68" t="s">
        <v>216</v>
      </c>
      <c r="GM7" s="68" t="s">
        <v>217</v>
      </c>
      <c r="GN7" s="68" t="s">
        <v>218</v>
      </c>
      <c r="GO7" s="68" t="s">
        <v>219</v>
      </c>
      <c r="GP7" s="68" t="s">
        <v>220</v>
      </c>
      <c r="GQ7" s="68" t="s">
        <v>221</v>
      </c>
      <c r="GR7" s="68" t="s">
        <v>222</v>
      </c>
      <c r="GS7" s="68" t="s">
        <v>223</v>
      </c>
      <c r="GT7" s="68" t="s">
        <v>224</v>
      </c>
      <c r="GU7" s="68" t="s">
        <v>225</v>
      </c>
      <c r="GV7" s="68" t="s">
        <v>226</v>
      </c>
      <c r="GW7" s="68" t="s">
        <v>227</v>
      </c>
      <c r="GX7" s="68" t="s">
        <v>228</v>
      </c>
      <c r="GY7" s="68" t="s">
        <v>229</v>
      </c>
      <c r="GZ7" s="68" t="s">
        <v>230</v>
      </c>
      <c r="HA7" s="68" t="s">
        <v>231</v>
      </c>
      <c r="HB7" s="68" t="s">
        <v>232</v>
      </c>
      <c r="HC7" s="68" t="s">
        <v>233</v>
      </c>
      <c r="HD7" s="68" t="s">
        <v>234</v>
      </c>
      <c r="HE7" s="68" t="s">
        <v>235</v>
      </c>
      <c r="HF7" s="68" t="s">
        <v>236</v>
      </c>
      <c r="HG7" s="68" t="s">
        <v>237</v>
      </c>
      <c r="HH7" s="68" t="s">
        <v>238</v>
      </c>
      <c r="HI7" s="68" t="s">
        <v>239</v>
      </c>
      <c r="HJ7" s="68" t="s">
        <v>240</v>
      </c>
      <c r="HK7" s="68" t="s">
        <v>241</v>
      </c>
      <c r="HL7" s="69" t="s">
        <v>242</v>
      </c>
      <c r="HM7" s="64"/>
    </row>
    <row r="8" spans="1:221" ht="13.8" x14ac:dyDescent="0.3">
      <c r="A8" s="70" t="s">
        <v>5</v>
      </c>
      <c r="B8" s="71">
        <v>1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1"/>
      <c r="HE8" s="71"/>
      <c r="HF8" s="71"/>
      <c r="HG8" s="71"/>
      <c r="HH8" s="71"/>
      <c r="HI8" s="71"/>
      <c r="HJ8" s="71"/>
      <c r="HK8" s="71"/>
      <c r="HL8" s="73">
        <f t="shared" ref="HL8:HL28" si="0">SUM(B8:HK8)</f>
        <v>1</v>
      </c>
      <c r="HM8" s="64"/>
    </row>
    <row r="9" spans="1:221" ht="13.8" x14ac:dyDescent="0.3">
      <c r="A9" s="74"/>
      <c r="B9" s="75">
        <v>2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6"/>
      <c r="DD9" s="76"/>
      <c r="DE9" s="76"/>
      <c r="DF9" s="76"/>
      <c r="DG9" s="76"/>
      <c r="DH9" s="76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6"/>
      <c r="DY9" s="76"/>
      <c r="DZ9" s="76"/>
      <c r="EA9" s="76"/>
      <c r="EB9" s="76"/>
      <c r="EC9" s="76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6"/>
      <c r="ET9" s="76"/>
      <c r="EU9" s="76"/>
      <c r="EV9" s="76"/>
      <c r="EW9" s="76"/>
      <c r="EX9" s="76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6"/>
      <c r="FO9" s="76"/>
      <c r="FP9" s="76"/>
      <c r="FQ9" s="76"/>
      <c r="FR9" s="76"/>
      <c r="FS9" s="76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6"/>
      <c r="GJ9" s="76"/>
      <c r="GK9" s="76"/>
      <c r="GL9" s="76"/>
      <c r="GM9" s="76"/>
      <c r="GN9" s="76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5"/>
      <c r="HE9" s="75"/>
      <c r="HF9" s="75"/>
      <c r="HG9" s="75"/>
      <c r="HH9" s="75"/>
      <c r="HI9" s="75"/>
      <c r="HJ9" s="75"/>
      <c r="HK9" s="75"/>
      <c r="HL9" s="78">
        <f t="shared" si="0"/>
        <v>2</v>
      </c>
      <c r="HM9" s="64"/>
    </row>
    <row r="10" spans="1:221" ht="13.8" x14ac:dyDescent="0.3">
      <c r="A10" s="70" t="s">
        <v>17</v>
      </c>
      <c r="B10" s="73">
        <v>3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>
        <f t="shared" si="0"/>
        <v>3</v>
      </c>
      <c r="HM10" s="64"/>
    </row>
    <row r="11" spans="1:221" ht="13.8" x14ac:dyDescent="0.3">
      <c r="A11" s="74"/>
      <c r="B11" s="78">
        <v>4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6"/>
      <c r="DD11" s="76"/>
      <c r="DE11" s="76"/>
      <c r="DF11" s="76"/>
      <c r="DG11" s="76"/>
      <c r="DH11" s="76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6"/>
      <c r="DY11" s="76"/>
      <c r="DZ11" s="76"/>
      <c r="EA11" s="76"/>
      <c r="EB11" s="76"/>
      <c r="EC11" s="76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6"/>
      <c r="ET11" s="76"/>
      <c r="EU11" s="76"/>
      <c r="EV11" s="76"/>
      <c r="EW11" s="76"/>
      <c r="EX11" s="76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6"/>
      <c r="FO11" s="76"/>
      <c r="FP11" s="76"/>
      <c r="FQ11" s="76"/>
      <c r="FR11" s="76"/>
      <c r="FS11" s="76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77"/>
      <c r="GF11" s="77"/>
      <c r="GG11" s="77"/>
      <c r="GH11" s="77"/>
      <c r="GI11" s="76"/>
      <c r="GJ11" s="76"/>
      <c r="GK11" s="76"/>
      <c r="GL11" s="76"/>
      <c r="GM11" s="76"/>
      <c r="GN11" s="76"/>
      <c r="GO11" s="77"/>
      <c r="GP11" s="77"/>
      <c r="GQ11" s="77"/>
      <c r="GR11" s="77"/>
      <c r="GS11" s="77"/>
      <c r="GT11" s="77"/>
      <c r="GU11" s="77"/>
      <c r="GV11" s="77"/>
      <c r="GW11" s="77"/>
      <c r="GX11" s="77"/>
      <c r="GY11" s="77"/>
      <c r="GZ11" s="77"/>
      <c r="HA11" s="77"/>
      <c r="HB11" s="77"/>
      <c r="HC11" s="77"/>
      <c r="HD11" s="78"/>
      <c r="HE11" s="78"/>
      <c r="HF11" s="78"/>
      <c r="HG11" s="78"/>
      <c r="HH11" s="78"/>
      <c r="HI11" s="78"/>
      <c r="HJ11" s="78"/>
      <c r="HK11" s="78"/>
      <c r="HL11" s="78">
        <f t="shared" si="0"/>
        <v>4</v>
      </c>
      <c r="HM11" s="64"/>
    </row>
    <row r="12" spans="1:221" ht="13.8" x14ac:dyDescent="0.3">
      <c r="A12" s="70" t="s">
        <v>6</v>
      </c>
      <c r="B12" s="71">
        <v>5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72"/>
      <c r="GX12" s="72"/>
      <c r="GY12" s="72"/>
      <c r="GZ12" s="72"/>
      <c r="HA12" s="72"/>
      <c r="HB12" s="72"/>
      <c r="HC12" s="72"/>
      <c r="HD12" s="71"/>
      <c r="HE12" s="71"/>
      <c r="HF12" s="71"/>
      <c r="HG12" s="71"/>
      <c r="HH12" s="71"/>
      <c r="HI12" s="71"/>
      <c r="HJ12" s="71"/>
      <c r="HK12" s="71"/>
      <c r="HL12" s="73">
        <f t="shared" si="0"/>
        <v>5</v>
      </c>
      <c r="HM12" s="64"/>
    </row>
    <row r="13" spans="1:221" ht="13.8" x14ac:dyDescent="0.3">
      <c r="A13" s="74"/>
      <c r="B13" s="75">
        <v>6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6"/>
      <c r="DD13" s="76"/>
      <c r="DE13" s="76"/>
      <c r="DF13" s="76"/>
      <c r="DG13" s="76"/>
      <c r="DH13" s="76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6"/>
      <c r="DY13" s="76"/>
      <c r="DZ13" s="76"/>
      <c r="EA13" s="76"/>
      <c r="EB13" s="76"/>
      <c r="EC13" s="76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6"/>
      <c r="ET13" s="76"/>
      <c r="EU13" s="76"/>
      <c r="EV13" s="76"/>
      <c r="EW13" s="76"/>
      <c r="EX13" s="76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6"/>
      <c r="FO13" s="76"/>
      <c r="FP13" s="76"/>
      <c r="FQ13" s="76"/>
      <c r="FR13" s="76"/>
      <c r="FS13" s="76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  <c r="GE13" s="77"/>
      <c r="GF13" s="77"/>
      <c r="GG13" s="77"/>
      <c r="GH13" s="77"/>
      <c r="GI13" s="76"/>
      <c r="GJ13" s="76"/>
      <c r="GK13" s="76"/>
      <c r="GL13" s="76"/>
      <c r="GM13" s="76"/>
      <c r="GN13" s="76"/>
      <c r="GO13" s="77"/>
      <c r="GP13" s="77"/>
      <c r="GQ13" s="77"/>
      <c r="GR13" s="77"/>
      <c r="GS13" s="77"/>
      <c r="GT13" s="77"/>
      <c r="GU13" s="77"/>
      <c r="GV13" s="77"/>
      <c r="GW13" s="77"/>
      <c r="GX13" s="77"/>
      <c r="GY13" s="77"/>
      <c r="GZ13" s="77"/>
      <c r="HA13" s="77"/>
      <c r="HB13" s="77"/>
      <c r="HC13" s="77"/>
      <c r="HD13" s="75"/>
      <c r="HE13" s="75"/>
      <c r="HF13" s="75"/>
      <c r="HG13" s="75"/>
      <c r="HH13" s="75"/>
      <c r="HI13" s="75"/>
      <c r="HJ13" s="75"/>
      <c r="HK13" s="75"/>
      <c r="HL13" s="78">
        <f t="shared" si="0"/>
        <v>6</v>
      </c>
      <c r="HM13" s="64"/>
    </row>
    <row r="14" spans="1:221" ht="13.8" x14ac:dyDescent="0.3">
      <c r="A14" s="70" t="s">
        <v>13</v>
      </c>
      <c r="B14" s="71">
        <v>7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1"/>
      <c r="HE14" s="71"/>
      <c r="HF14" s="71"/>
      <c r="HG14" s="71"/>
      <c r="HH14" s="71"/>
      <c r="HI14" s="71"/>
      <c r="HJ14" s="71"/>
      <c r="HK14" s="71"/>
      <c r="HL14" s="73">
        <f t="shared" si="0"/>
        <v>7</v>
      </c>
      <c r="HM14" s="64"/>
    </row>
    <row r="15" spans="1:221" ht="13.8" x14ac:dyDescent="0.3">
      <c r="A15" s="74"/>
      <c r="B15" s="75">
        <v>8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6"/>
      <c r="DD15" s="76"/>
      <c r="DE15" s="76"/>
      <c r="DF15" s="76"/>
      <c r="DG15" s="76"/>
      <c r="DH15" s="76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6"/>
      <c r="DY15" s="76"/>
      <c r="DZ15" s="76"/>
      <c r="EA15" s="76"/>
      <c r="EB15" s="76"/>
      <c r="EC15" s="76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6"/>
      <c r="ET15" s="76"/>
      <c r="EU15" s="76"/>
      <c r="EV15" s="76"/>
      <c r="EW15" s="76"/>
      <c r="EX15" s="76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6"/>
      <c r="FO15" s="76"/>
      <c r="FP15" s="76"/>
      <c r="FQ15" s="76"/>
      <c r="FR15" s="76"/>
      <c r="FS15" s="76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6"/>
      <c r="GJ15" s="76"/>
      <c r="GK15" s="76"/>
      <c r="GL15" s="76"/>
      <c r="GM15" s="76"/>
      <c r="GN15" s="76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5"/>
      <c r="HE15" s="75"/>
      <c r="HF15" s="75"/>
      <c r="HG15" s="75"/>
      <c r="HH15" s="75"/>
      <c r="HI15" s="75"/>
      <c r="HJ15" s="75"/>
      <c r="HK15" s="75"/>
      <c r="HL15" s="78">
        <f t="shared" si="0"/>
        <v>8</v>
      </c>
      <c r="HM15" s="64"/>
    </row>
    <row r="16" spans="1:221" ht="13.8" x14ac:dyDescent="0.3">
      <c r="A16" s="70" t="s">
        <v>14</v>
      </c>
      <c r="B16" s="71">
        <v>1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1"/>
      <c r="HE16" s="71"/>
      <c r="HF16" s="71"/>
      <c r="HG16" s="71"/>
      <c r="HH16" s="71"/>
      <c r="HI16" s="71"/>
      <c r="HJ16" s="71"/>
      <c r="HK16" s="71"/>
      <c r="HL16" s="73">
        <f t="shared" si="0"/>
        <v>1</v>
      </c>
      <c r="HM16" s="64"/>
    </row>
    <row r="17" spans="1:221" ht="12.75" customHeight="1" x14ac:dyDescent="0.3">
      <c r="A17" s="74"/>
      <c r="B17" s="75">
        <v>2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6"/>
      <c r="DD17" s="76"/>
      <c r="DE17" s="76"/>
      <c r="DF17" s="76"/>
      <c r="DG17" s="76"/>
      <c r="DH17" s="76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6"/>
      <c r="DY17" s="76"/>
      <c r="DZ17" s="76"/>
      <c r="EA17" s="76"/>
      <c r="EB17" s="76"/>
      <c r="EC17" s="76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6"/>
      <c r="ET17" s="76"/>
      <c r="EU17" s="76"/>
      <c r="EV17" s="76"/>
      <c r="EW17" s="76"/>
      <c r="EX17" s="76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6"/>
      <c r="FO17" s="76"/>
      <c r="FP17" s="76"/>
      <c r="FQ17" s="76"/>
      <c r="FR17" s="76"/>
      <c r="FS17" s="76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6"/>
      <c r="GJ17" s="76"/>
      <c r="GK17" s="76"/>
      <c r="GL17" s="76"/>
      <c r="GM17" s="76"/>
      <c r="GN17" s="76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5"/>
      <c r="HE17" s="75"/>
      <c r="HF17" s="75"/>
      <c r="HG17" s="75"/>
      <c r="HH17" s="75"/>
      <c r="HI17" s="75"/>
      <c r="HJ17" s="75"/>
      <c r="HK17" s="75"/>
      <c r="HL17" s="78">
        <f t="shared" si="0"/>
        <v>2</v>
      </c>
      <c r="HM17" s="64"/>
    </row>
    <row r="18" spans="1:221" ht="13.5" customHeight="1" x14ac:dyDescent="0.3">
      <c r="A18" s="70" t="s">
        <v>18</v>
      </c>
      <c r="B18" s="71">
        <v>3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1"/>
      <c r="HE18" s="71"/>
      <c r="HF18" s="71"/>
      <c r="HG18" s="71"/>
      <c r="HH18" s="71"/>
      <c r="HI18" s="71"/>
      <c r="HJ18" s="71"/>
      <c r="HK18" s="71"/>
      <c r="HL18" s="73">
        <f t="shared" si="0"/>
        <v>3</v>
      </c>
      <c r="HM18" s="64"/>
    </row>
    <row r="19" spans="1:221" ht="13.8" x14ac:dyDescent="0.3">
      <c r="A19" s="74"/>
      <c r="B19" s="75">
        <v>4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6"/>
      <c r="DD19" s="76"/>
      <c r="DE19" s="76"/>
      <c r="DF19" s="76"/>
      <c r="DG19" s="76"/>
      <c r="DH19" s="76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6"/>
      <c r="DY19" s="76"/>
      <c r="DZ19" s="76"/>
      <c r="EA19" s="76"/>
      <c r="EB19" s="76"/>
      <c r="EC19" s="76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6"/>
      <c r="ET19" s="76"/>
      <c r="EU19" s="76"/>
      <c r="EV19" s="76"/>
      <c r="EW19" s="76"/>
      <c r="EX19" s="76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7"/>
      <c r="FL19" s="77"/>
      <c r="FM19" s="77"/>
      <c r="FN19" s="76"/>
      <c r="FO19" s="76"/>
      <c r="FP19" s="76"/>
      <c r="FQ19" s="76"/>
      <c r="FR19" s="76"/>
      <c r="FS19" s="76"/>
      <c r="FT19" s="77"/>
      <c r="FU19" s="77"/>
      <c r="FV19" s="77"/>
      <c r="FW19" s="77"/>
      <c r="FX19" s="77"/>
      <c r="FY19" s="77"/>
      <c r="FZ19" s="77"/>
      <c r="GA19" s="77"/>
      <c r="GB19" s="77"/>
      <c r="GC19" s="77"/>
      <c r="GD19" s="77"/>
      <c r="GE19" s="77"/>
      <c r="GF19" s="77"/>
      <c r="GG19" s="77"/>
      <c r="GH19" s="77"/>
      <c r="GI19" s="76"/>
      <c r="GJ19" s="76"/>
      <c r="GK19" s="76"/>
      <c r="GL19" s="76"/>
      <c r="GM19" s="76"/>
      <c r="GN19" s="76"/>
      <c r="GO19" s="77"/>
      <c r="GP19" s="77"/>
      <c r="GQ19" s="77"/>
      <c r="GR19" s="77"/>
      <c r="GS19" s="77"/>
      <c r="GT19" s="77"/>
      <c r="GU19" s="77"/>
      <c r="GV19" s="77"/>
      <c r="GW19" s="77"/>
      <c r="GX19" s="77"/>
      <c r="GY19" s="77"/>
      <c r="GZ19" s="77"/>
      <c r="HA19" s="77"/>
      <c r="HB19" s="77"/>
      <c r="HC19" s="77"/>
      <c r="HD19" s="75"/>
      <c r="HE19" s="75"/>
      <c r="HF19" s="75"/>
      <c r="HG19" s="75"/>
      <c r="HH19" s="75"/>
      <c r="HI19" s="75"/>
      <c r="HJ19" s="75"/>
      <c r="HK19" s="75"/>
      <c r="HL19" s="78">
        <f t="shared" si="0"/>
        <v>4</v>
      </c>
      <c r="HM19" s="64"/>
    </row>
    <row r="20" spans="1:221" ht="13.8" x14ac:dyDescent="0.3">
      <c r="A20" s="70" t="s">
        <v>9</v>
      </c>
      <c r="B20" s="71">
        <v>5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3">
        <f t="shared" si="0"/>
        <v>5</v>
      </c>
      <c r="HM20" s="64"/>
    </row>
    <row r="21" spans="1:221" ht="13.8" x14ac:dyDescent="0.3">
      <c r="A21" s="74"/>
      <c r="B21" s="75">
        <v>6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7"/>
      <c r="ET21" s="77"/>
      <c r="EU21" s="77"/>
      <c r="EV21" s="77"/>
      <c r="EW21" s="77"/>
      <c r="EX21" s="77"/>
      <c r="EY21" s="77"/>
      <c r="EZ21" s="77"/>
      <c r="FA21" s="77"/>
      <c r="FB21" s="77"/>
      <c r="FC21" s="77"/>
      <c r="FD21" s="77"/>
      <c r="FE21" s="77"/>
      <c r="FF21" s="77"/>
      <c r="FG21" s="77"/>
      <c r="FH21" s="77"/>
      <c r="FI21" s="77"/>
      <c r="FJ21" s="77"/>
      <c r="FK21" s="77"/>
      <c r="FL21" s="77"/>
      <c r="FM21" s="77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8">
        <f t="shared" si="0"/>
        <v>6</v>
      </c>
      <c r="HM21" s="64"/>
    </row>
    <row r="22" spans="1:221" ht="13.8" x14ac:dyDescent="0.3">
      <c r="A22" s="70" t="s">
        <v>7</v>
      </c>
      <c r="B22" s="71">
        <v>7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3">
        <f t="shared" si="0"/>
        <v>7</v>
      </c>
      <c r="HM22" s="64"/>
    </row>
    <row r="23" spans="1:221" ht="13.8" x14ac:dyDescent="0.3">
      <c r="A23" s="74"/>
      <c r="B23" s="75">
        <v>8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7"/>
      <c r="ET23" s="77"/>
      <c r="EU23" s="77"/>
      <c r="EV23" s="77"/>
      <c r="EW23" s="77"/>
      <c r="EX23" s="77"/>
      <c r="EY23" s="77"/>
      <c r="EZ23" s="77"/>
      <c r="FA23" s="77"/>
      <c r="FB23" s="77"/>
      <c r="FC23" s="77"/>
      <c r="FD23" s="77"/>
      <c r="FE23" s="77"/>
      <c r="FF23" s="77"/>
      <c r="FG23" s="77"/>
      <c r="FH23" s="77"/>
      <c r="FI23" s="77"/>
      <c r="FJ23" s="77"/>
      <c r="FK23" s="77"/>
      <c r="FL23" s="77"/>
      <c r="FM23" s="77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8">
        <f t="shared" si="0"/>
        <v>8</v>
      </c>
      <c r="HM23" s="64"/>
    </row>
    <row r="24" spans="1:221" ht="13.8" x14ac:dyDescent="0.3">
      <c r="A24" s="70" t="s">
        <v>8</v>
      </c>
      <c r="B24" s="79">
        <v>1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80"/>
      <c r="ET24" s="80"/>
      <c r="EU24" s="80"/>
      <c r="EV24" s="80"/>
      <c r="EW24" s="80"/>
      <c r="EX24" s="80"/>
      <c r="EY24" s="80"/>
      <c r="EZ24" s="80"/>
      <c r="FA24" s="80"/>
      <c r="FB24" s="80"/>
      <c r="FC24" s="80"/>
      <c r="FD24" s="80"/>
      <c r="FE24" s="80"/>
      <c r="FF24" s="80"/>
      <c r="FG24" s="80"/>
      <c r="FH24" s="80"/>
      <c r="FI24" s="80"/>
      <c r="FJ24" s="80"/>
      <c r="FK24" s="80"/>
      <c r="FL24" s="80"/>
      <c r="FM24" s="80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81">
        <f t="shared" si="0"/>
        <v>1</v>
      </c>
      <c r="HM24" s="64"/>
    </row>
    <row r="25" spans="1:221" ht="13.8" x14ac:dyDescent="0.3">
      <c r="A25" s="82"/>
      <c r="B25" s="79">
        <v>2</v>
      </c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80"/>
      <c r="ET25" s="80"/>
      <c r="EU25" s="80"/>
      <c r="EV25" s="80"/>
      <c r="EW25" s="80"/>
      <c r="EX25" s="80"/>
      <c r="EY25" s="80"/>
      <c r="EZ25" s="80"/>
      <c r="FA25" s="80"/>
      <c r="FB25" s="80"/>
      <c r="FC25" s="80"/>
      <c r="FD25" s="80"/>
      <c r="FE25" s="80"/>
      <c r="FF25" s="80"/>
      <c r="FG25" s="80"/>
      <c r="FH25" s="80"/>
      <c r="FI25" s="80"/>
      <c r="FJ25" s="80"/>
      <c r="FK25" s="80"/>
      <c r="FL25" s="80"/>
      <c r="FM25" s="80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81">
        <f t="shared" si="0"/>
        <v>2</v>
      </c>
      <c r="HM25" s="64"/>
    </row>
    <row r="26" spans="1:221" ht="13.8" x14ac:dyDescent="0.3">
      <c r="A26" s="70" t="s">
        <v>19</v>
      </c>
      <c r="B26" s="71">
        <v>3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  <c r="CJ26" s="71"/>
      <c r="CK26" s="71"/>
      <c r="CL26" s="71"/>
      <c r="CM26" s="71"/>
      <c r="CN26" s="71"/>
      <c r="CO26" s="71"/>
      <c r="CP26" s="71"/>
      <c r="CQ26" s="71"/>
      <c r="CR26" s="71"/>
      <c r="CS26" s="71"/>
      <c r="CT26" s="71"/>
      <c r="CU26" s="71"/>
      <c r="CV26" s="71"/>
      <c r="CW26" s="71"/>
      <c r="CX26" s="71"/>
      <c r="CY26" s="71"/>
      <c r="CZ26" s="71"/>
      <c r="DA26" s="71"/>
      <c r="DB26" s="71"/>
      <c r="DC26" s="71"/>
      <c r="DD26" s="71"/>
      <c r="DE26" s="71"/>
      <c r="DF26" s="71"/>
      <c r="DG26" s="71"/>
      <c r="DH26" s="71"/>
      <c r="DI26" s="71"/>
      <c r="DJ26" s="71"/>
      <c r="DK26" s="71"/>
      <c r="DL26" s="71"/>
      <c r="DM26" s="71"/>
      <c r="DN26" s="71"/>
      <c r="DO26" s="71"/>
      <c r="DP26" s="71"/>
      <c r="DQ26" s="71"/>
      <c r="DR26" s="71"/>
      <c r="DS26" s="71"/>
      <c r="DT26" s="71"/>
      <c r="DU26" s="71"/>
      <c r="DV26" s="71"/>
      <c r="DW26" s="71"/>
      <c r="DX26" s="71"/>
      <c r="DY26" s="71"/>
      <c r="DZ26" s="71"/>
      <c r="EA26" s="71"/>
      <c r="EB26" s="71"/>
      <c r="EC26" s="71"/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1"/>
      <c r="EO26" s="71"/>
      <c r="EP26" s="71"/>
      <c r="EQ26" s="71"/>
      <c r="ER26" s="71"/>
      <c r="ES26" s="72"/>
      <c r="ET26" s="72"/>
      <c r="EU26" s="72"/>
      <c r="EV26" s="72"/>
      <c r="EW26" s="72"/>
      <c r="EX26" s="72"/>
      <c r="EY26" s="72"/>
      <c r="EZ26" s="72"/>
      <c r="FA26" s="72"/>
      <c r="FB26" s="72"/>
      <c r="FC26" s="72"/>
      <c r="FD26" s="72"/>
      <c r="FE26" s="72"/>
      <c r="FF26" s="72"/>
      <c r="FG26" s="72"/>
      <c r="FH26" s="72"/>
      <c r="FI26" s="72"/>
      <c r="FJ26" s="72"/>
      <c r="FK26" s="72"/>
      <c r="FL26" s="72"/>
      <c r="FM26" s="72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3">
        <f t="shared" si="0"/>
        <v>3</v>
      </c>
      <c r="HM26" s="64"/>
    </row>
    <row r="27" spans="1:221" ht="13.8" x14ac:dyDescent="0.3">
      <c r="A27" s="74"/>
      <c r="B27" s="75">
        <v>4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7"/>
      <c r="ET27" s="77"/>
      <c r="EU27" s="77"/>
      <c r="EV27" s="77"/>
      <c r="EW27" s="77"/>
      <c r="EX27" s="77"/>
      <c r="EY27" s="77"/>
      <c r="EZ27" s="77"/>
      <c r="FA27" s="77"/>
      <c r="FB27" s="77"/>
      <c r="FC27" s="77"/>
      <c r="FD27" s="77"/>
      <c r="FE27" s="77"/>
      <c r="FF27" s="77"/>
      <c r="FG27" s="77"/>
      <c r="FH27" s="77"/>
      <c r="FI27" s="77"/>
      <c r="FJ27" s="77"/>
      <c r="FK27" s="77"/>
      <c r="FL27" s="77"/>
      <c r="FM27" s="77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8">
        <f t="shared" si="0"/>
        <v>4</v>
      </c>
      <c r="HM27" s="64"/>
    </row>
    <row r="28" spans="1:221" ht="13.8" x14ac:dyDescent="0.3">
      <c r="A28" s="83" t="s">
        <v>20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>
        <f t="shared" si="0"/>
        <v>0</v>
      </c>
      <c r="HM28" s="64"/>
    </row>
    <row r="29" spans="1:221" ht="13.8" x14ac:dyDescent="0.3">
      <c r="A29" s="85" t="s">
        <v>15</v>
      </c>
      <c r="B29" s="266">
        <v>8</v>
      </c>
      <c r="C29" s="264"/>
      <c r="D29" s="264"/>
      <c r="E29" s="264"/>
      <c r="F29" s="264"/>
      <c r="G29" s="264"/>
      <c r="H29" s="264"/>
      <c r="I29" s="264"/>
      <c r="J29" s="264"/>
      <c r="K29" s="264"/>
      <c r="L29" s="264"/>
      <c r="M29" s="264"/>
      <c r="N29" s="264"/>
      <c r="O29" s="264"/>
      <c r="P29" s="264"/>
      <c r="Q29" s="264"/>
      <c r="R29" s="264"/>
      <c r="S29" s="264"/>
      <c r="T29" s="264"/>
      <c r="U29" s="264"/>
      <c r="V29" s="264"/>
      <c r="W29" s="264"/>
      <c r="X29" s="264"/>
      <c r="Y29" s="264"/>
      <c r="Z29" s="264"/>
      <c r="AA29" s="264"/>
      <c r="AB29" s="264"/>
      <c r="AC29" s="264"/>
      <c r="AD29" s="264"/>
      <c r="AE29" s="264"/>
      <c r="AF29" s="264"/>
      <c r="AG29" s="264"/>
      <c r="AH29" s="264"/>
      <c r="AI29" s="264"/>
      <c r="AJ29" s="264"/>
      <c r="AK29" s="264"/>
      <c r="AL29" s="264"/>
      <c r="AM29" s="264"/>
      <c r="AN29" s="264"/>
      <c r="AO29" s="264"/>
      <c r="AP29" s="264"/>
      <c r="AQ29" s="264"/>
      <c r="AR29" s="264"/>
      <c r="AS29" s="264"/>
      <c r="AT29" s="264"/>
      <c r="AU29" s="264"/>
      <c r="AV29" s="264"/>
      <c r="AW29" s="264"/>
      <c r="AX29" s="264"/>
      <c r="AY29" s="264"/>
      <c r="AZ29" s="264"/>
      <c r="BA29" s="264"/>
      <c r="BB29" s="264"/>
      <c r="BC29" s="264"/>
      <c r="BD29" s="264"/>
      <c r="BE29" s="264"/>
      <c r="BF29" s="264"/>
      <c r="BG29" s="264"/>
      <c r="BH29" s="264"/>
      <c r="BI29" s="264"/>
      <c r="BJ29" s="264"/>
      <c r="BK29" s="264"/>
      <c r="BL29" s="264"/>
      <c r="BM29" s="264"/>
      <c r="BN29" s="264"/>
      <c r="BO29" s="264"/>
      <c r="BP29" s="264"/>
      <c r="BQ29" s="264"/>
      <c r="BR29" s="264"/>
      <c r="BS29" s="264"/>
      <c r="BT29" s="264"/>
      <c r="BU29" s="264"/>
      <c r="BV29" s="264"/>
      <c r="BW29" s="264"/>
      <c r="BX29" s="264"/>
      <c r="BY29" s="264"/>
      <c r="BZ29" s="264"/>
      <c r="CA29" s="264"/>
      <c r="CB29" s="264"/>
      <c r="CC29" s="264"/>
      <c r="CD29" s="264"/>
      <c r="CE29" s="264"/>
      <c r="CF29" s="264"/>
      <c r="CG29" s="264"/>
      <c r="CH29" s="264"/>
      <c r="CI29" s="264"/>
      <c r="CJ29" s="264"/>
      <c r="CK29" s="264"/>
      <c r="CL29" s="264"/>
      <c r="CM29" s="264"/>
      <c r="CN29" s="264"/>
      <c r="CO29" s="264"/>
      <c r="CP29" s="264"/>
      <c r="CQ29" s="264"/>
      <c r="CR29" s="264"/>
      <c r="CS29" s="264"/>
      <c r="CT29" s="264"/>
      <c r="CU29" s="264"/>
      <c r="CV29" s="264"/>
      <c r="CW29" s="264"/>
      <c r="CX29" s="264"/>
      <c r="CY29" s="264"/>
      <c r="CZ29" s="264"/>
      <c r="DA29" s="264"/>
      <c r="DB29" s="264"/>
      <c r="DC29" s="264"/>
      <c r="DD29" s="264"/>
      <c r="DE29" s="264"/>
      <c r="DF29" s="264"/>
      <c r="DG29" s="264"/>
      <c r="DH29" s="264"/>
      <c r="DI29" s="264"/>
      <c r="DJ29" s="264"/>
      <c r="DK29" s="264"/>
      <c r="DL29" s="264"/>
      <c r="DM29" s="264"/>
      <c r="DN29" s="264"/>
      <c r="DO29" s="264"/>
      <c r="DP29" s="264"/>
      <c r="DQ29" s="264"/>
      <c r="DR29" s="264"/>
      <c r="DS29" s="264"/>
      <c r="DT29" s="264"/>
      <c r="DU29" s="264"/>
      <c r="DV29" s="264"/>
      <c r="DW29" s="264"/>
      <c r="DX29" s="264"/>
      <c r="DY29" s="264"/>
      <c r="DZ29" s="264"/>
      <c r="EA29" s="264"/>
      <c r="EB29" s="264"/>
      <c r="EC29" s="264"/>
      <c r="ED29" s="264"/>
      <c r="EE29" s="264"/>
      <c r="EF29" s="264"/>
      <c r="EG29" s="264"/>
      <c r="EH29" s="264"/>
      <c r="EI29" s="264"/>
      <c r="EJ29" s="264"/>
      <c r="EK29" s="264"/>
      <c r="EL29" s="264"/>
      <c r="EM29" s="264"/>
      <c r="EN29" s="264"/>
      <c r="EO29" s="264"/>
      <c r="EP29" s="264"/>
      <c r="EQ29" s="264"/>
      <c r="ER29" s="264"/>
      <c r="ES29" s="264"/>
      <c r="ET29" s="264"/>
      <c r="EU29" s="264"/>
      <c r="EV29" s="264"/>
      <c r="EW29" s="264"/>
      <c r="EX29" s="264"/>
      <c r="EY29" s="264"/>
      <c r="EZ29" s="264"/>
      <c r="FA29" s="264"/>
      <c r="FB29" s="264"/>
      <c r="FC29" s="264"/>
      <c r="FD29" s="264"/>
      <c r="FE29" s="264"/>
      <c r="FF29" s="264"/>
      <c r="FG29" s="264"/>
      <c r="FH29" s="264"/>
      <c r="FI29" s="264"/>
      <c r="FJ29" s="264"/>
      <c r="FK29" s="264"/>
      <c r="FL29" s="264"/>
      <c r="FM29" s="264"/>
      <c r="FN29" s="264"/>
      <c r="FO29" s="264"/>
      <c r="FP29" s="264"/>
      <c r="FQ29" s="264"/>
      <c r="FR29" s="264"/>
      <c r="FS29" s="264"/>
      <c r="FT29" s="264"/>
      <c r="FU29" s="264"/>
      <c r="FV29" s="264"/>
      <c r="FW29" s="264"/>
      <c r="FX29" s="264"/>
      <c r="FY29" s="264"/>
      <c r="FZ29" s="264"/>
      <c r="GA29" s="264"/>
      <c r="GB29" s="264"/>
      <c r="GC29" s="264"/>
      <c r="GD29" s="264"/>
      <c r="GE29" s="264"/>
      <c r="GF29" s="264"/>
      <c r="GG29" s="264"/>
      <c r="GH29" s="264"/>
      <c r="GI29" s="264"/>
      <c r="GJ29" s="264"/>
      <c r="GK29" s="264"/>
      <c r="GL29" s="264"/>
      <c r="GM29" s="264"/>
      <c r="GN29" s="264"/>
      <c r="GO29" s="264"/>
      <c r="GP29" s="264"/>
      <c r="GQ29" s="264"/>
      <c r="GR29" s="264"/>
      <c r="GS29" s="264"/>
      <c r="GT29" s="264"/>
      <c r="GU29" s="264"/>
      <c r="GV29" s="264"/>
      <c r="GW29" s="264"/>
      <c r="GX29" s="264"/>
      <c r="GY29" s="264"/>
      <c r="GZ29" s="264"/>
      <c r="HA29" s="264"/>
      <c r="HB29" s="264"/>
      <c r="HC29" s="264"/>
      <c r="HD29" s="264"/>
      <c r="HE29" s="264"/>
      <c r="HF29" s="264"/>
      <c r="HG29" s="264"/>
      <c r="HH29" s="264"/>
      <c r="HI29" s="264"/>
      <c r="HJ29" s="264"/>
      <c r="HK29" s="264"/>
      <c r="HL29" s="267"/>
      <c r="HM29" s="64"/>
    </row>
    <row r="30" spans="1:221" ht="13.8" x14ac:dyDescent="0.3">
      <c r="A30" s="70" t="s">
        <v>243</v>
      </c>
      <c r="B30" s="72">
        <v>1</v>
      </c>
      <c r="C30" s="72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>
        <f>SUM(B30:HK30)</f>
        <v>1</v>
      </c>
      <c r="HM30" s="64">
        <f>SUM(HL30,HL34)</f>
        <v>6</v>
      </c>
    </row>
    <row r="31" spans="1:221" ht="13.8" x14ac:dyDescent="0.3">
      <c r="A31" s="86"/>
      <c r="B31" s="77">
        <v>2</v>
      </c>
      <c r="C31" s="77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>
        <f>SUM(B31:HK31)</f>
        <v>2</v>
      </c>
      <c r="HM31" s="64">
        <f>SUM(HL31,HL35)</f>
        <v>8</v>
      </c>
    </row>
    <row r="32" spans="1:221" ht="13.8" x14ac:dyDescent="0.3">
      <c r="A32" s="70" t="s">
        <v>244</v>
      </c>
      <c r="B32" s="80">
        <v>3</v>
      </c>
      <c r="C32" s="80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1"/>
      <c r="CU32" s="81"/>
      <c r="CV32" s="81"/>
      <c r="CW32" s="81"/>
      <c r="CX32" s="81"/>
      <c r="CY32" s="81"/>
      <c r="CZ32" s="81"/>
      <c r="DA32" s="81"/>
      <c r="DB32" s="81"/>
      <c r="DC32" s="81"/>
      <c r="DD32" s="81"/>
      <c r="DE32" s="81"/>
      <c r="DF32" s="81"/>
      <c r="DG32" s="81"/>
      <c r="DH32" s="81"/>
      <c r="DI32" s="81"/>
      <c r="DJ32" s="81"/>
      <c r="DK32" s="81"/>
      <c r="DL32" s="81"/>
      <c r="DM32" s="81"/>
      <c r="DN32" s="81"/>
      <c r="DO32" s="81"/>
      <c r="DP32" s="81"/>
      <c r="DQ32" s="81"/>
      <c r="DR32" s="81"/>
      <c r="DS32" s="81"/>
      <c r="DT32" s="81"/>
      <c r="DU32" s="81"/>
      <c r="DV32" s="81"/>
      <c r="DW32" s="81"/>
      <c r="DX32" s="81"/>
      <c r="DY32" s="81"/>
      <c r="DZ32" s="81"/>
      <c r="EA32" s="81"/>
      <c r="EB32" s="81"/>
      <c r="EC32" s="81"/>
      <c r="ED32" s="81"/>
      <c r="EE32" s="81"/>
      <c r="EF32" s="81"/>
      <c r="EG32" s="81"/>
      <c r="EH32" s="81"/>
      <c r="EI32" s="81"/>
      <c r="EJ32" s="81"/>
      <c r="EK32" s="81"/>
      <c r="EL32" s="81"/>
      <c r="EM32" s="81"/>
      <c r="EN32" s="81"/>
      <c r="EO32" s="81"/>
      <c r="EP32" s="81"/>
      <c r="EQ32" s="81"/>
      <c r="ER32" s="81"/>
      <c r="ES32" s="81"/>
      <c r="ET32" s="81"/>
      <c r="EU32" s="81"/>
      <c r="EV32" s="81"/>
      <c r="EW32" s="81"/>
      <c r="EX32" s="81"/>
      <c r="EY32" s="81"/>
      <c r="EZ32" s="81"/>
      <c r="FA32" s="81"/>
      <c r="FB32" s="81"/>
      <c r="FC32" s="81"/>
      <c r="FD32" s="81"/>
      <c r="FE32" s="81"/>
      <c r="FF32" s="81"/>
      <c r="FG32" s="81"/>
      <c r="FH32" s="81"/>
      <c r="FI32" s="81"/>
      <c r="FJ32" s="81"/>
      <c r="FK32" s="81"/>
      <c r="FL32" s="81"/>
      <c r="FM32" s="81"/>
      <c r="FN32" s="81"/>
      <c r="FO32" s="81"/>
      <c r="FP32" s="81"/>
      <c r="FQ32" s="81"/>
      <c r="FR32" s="81"/>
      <c r="FS32" s="81"/>
      <c r="FT32" s="81"/>
      <c r="FU32" s="81"/>
      <c r="FV32" s="81"/>
      <c r="FW32" s="81"/>
      <c r="FX32" s="81"/>
      <c r="FY32" s="81"/>
      <c r="FZ32" s="81"/>
      <c r="GA32" s="81"/>
      <c r="GB32" s="81"/>
      <c r="GC32" s="81"/>
      <c r="GD32" s="81"/>
      <c r="GE32" s="81"/>
      <c r="GF32" s="81"/>
      <c r="GG32" s="81"/>
      <c r="GH32" s="81"/>
      <c r="GI32" s="81"/>
      <c r="GJ32" s="81"/>
      <c r="GK32" s="81"/>
      <c r="GL32" s="81"/>
      <c r="GM32" s="81"/>
      <c r="GN32" s="81"/>
      <c r="GO32" s="81"/>
      <c r="GP32" s="81"/>
      <c r="GQ32" s="81"/>
      <c r="GR32" s="81"/>
      <c r="GS32" s="81"/>
      <c r="GT32" s="81"/>
      <c r="GU32" s="81"/>
      <c r="GV32" s="81"/>
      <c r="GW32" s="81"/>
      <c r="GX32" s="81"/>
      <c r="GY32" s="81"/>
      <c r="GZ32" s="81"/>
      <c r="HA32" s="81"/>
      <c r="HB32" s="81"/>
      <c r="HC32" s="81"/>
      <c r="HD32" s="81"/>
      <c r="HE32" s="81"/>
      <c r="HF32" s="81"/>
      <c r="HG32" s="81"/>
      <c r="HH32" s="81"/>
      <c r="HI32" s="81"/>
      <c r="HJ32" s="81"/>
      <c r="HK32" s="81"/>
      <c r="HL32" s="81"/>
      <c r="HM32" s="64"/>
    </row>
    <row r="33" spans="1:221" ht="13.8" x14ac:dyDescent="0.3">
      <c r="A33" s="78"/>
      <c r="B33" s="80">
        <v>4</v>
      </c>
      <c r="C33" s="80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81"/>
      <c r="FG33" s="81"/>
      <c r="FH33" s="81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64"/>
    </row>
    <row r="34" spans="1:221" ht="13.8" x14ac:dyDescent="0.3">
      <c r="A34" s="70" t="s">
        <v>245</v>
      </c>
      <c r="B34" s="72">
        <v>5</v>
      </c>
      <c r="C34" s="72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>
        <f>SUM(B34:HK34)</f>
        <v>5</v>
      </c>
      <c r="HM34" s="64"/>
    </row>
    <row r="35" spans="1:221" ht="13.8" x14ac:dyDescent="0.3">
      <c r="A35" s="78"/>
      <c r="B35" s="77">
        <v>6</v>
      </c>
      <c r="C35" s="77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>
        <f>SUM(B35:HK35)</f>
        <v>6</v>
      </c>
      <c r="HM35" s="64"/>
    </row>
    <row r="36" spans="1:221" ht="13.8" x14ac:dyDescent="0.3">
      <c r="A36" s="87" t="s">
        <v>246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  <c r="HH36" s="84"/>
      <c r="HI36" s="84"/>
      <c r="HJ36" s="84"/>
      <c r="HK36" s="84"/>
      <c r="HL36" s="84">
        <f>SUM(B36:HK36)</f>
        <v>0</v>
      </c>
      <c r="HM36" s="64"/>
    </row>
    <row r="37" spans="1:221" ht="13.8" x14ac:dyDescent="0.3">
      <c r="A37" s="85" t="s">
        <v>15</v>
      </c>
      <c r="B37" s="266">
        <v>8</v>
      </c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64"/>
      <c r="X37" s="264"/>
      <c r="Y37" s="264"/>
      <c r="Z37" s="264"/>
      <c r="AA37" s="264"/>
      <c r="AB37" s="264"/>
      <c r="AC37" s="264"/>
      <c r="AD37" s="264"/>
      <c r="AE37" s="264"/>
      <c r="AF37" s="264"/>
      <c r="AG37" s="264"/>
      <c r="AH37" s="264"/>
      <c r="AI37" s="264"/>
      <c r="AJ37" s="264"/>
      <c r="AK37" s="264"/>
      <c r="AL37" s="264"/>
      <c r="AM37" s="264"/>
      <c r="AN37" s="264"/>
      <c r="AO37" s="264"/>
      <c r="AP37" s="264"/>
      <c r="AQ37" s="264"/>
      <c r="AR37" s="264"/>
      <c r="AS37" s="264"/>
      <c r="AT37" s="264"/>
      <c r="AU37" s="264"/>
      <c r="AV37" s="264"/>
      <c r="AW37" s="264"/>
      <c r="AX37" s="264"/>
      <c r="AY37" s="264"/>
      <c r="AZ37" s="264"/>
      <c r="BA37" s="264"/>
      <c r="BB37" s="264"/>
      <c r="BC37" s="264"/>
      <c r="BD37" s="264"/>
      <c r="BE37" s="264"/>
      <c r="BF37" s="264"/>
      <c r="BG37" s="264"/>
      <c r="BH37" s="264"/>
      <c r="BI37" s="264"/>
      <c r="BJ37" s="264"/>
      <c r="BK37" s="264"/>
      <c r="BL37" s="264"/>
      <c r="BM37" s="264"/>
      <c r="BN37" s="264"/>
      <c r="BO37" s="264"/>
      <c r="BP37" s="264"/>
      <c r="BQ37" s="264"/>
      <c r="BR37" s="264"/>
      <c r="BS37" s="264"/>
      <c r="BT37" s="264"/>
      <c r="BU37" s="264"/>
      <c r="BV37" s="264"/>
      <c r="BW37" s="264"/>
      <c r="BX37" s="264"/>
      <c r="BY37" s="264"/>
      <c r="BZ37" s="264"/>
      <c r="CA37" s="264"/>
      <c r="CB37" s="264"/>
      <c r="CC37" s="264"/>
      <c r="CD37" s="264"/>
      <c r="CE37" s="264"/>
      <c r="CF37" s="264"/>
      <c r="CG37" s="264"/>
      <c r="CH37" s="264"/>
      <c r="CI37" s="264"/>
      <c r="CJ37" s="264"/>
      <c r="CK37" s="264"/>
      <c r="CL37" s="264"/>
      <c r="CM37" s="264"/>
      <c r="CN37" s="264"/>
      <c r="CO37" s="264"/>
      <c r="CP37" s="264"/>
      <c r="CQ37" s="264"/>
      <c r="CR37" s="264"/>
      <c r="CS37" s="264"/>
      <c r="CT37" s="264"/>
      <c r="CU37" s="264"/>
      <c r="CV37" s="264"/>
      <c r="CW37" s="264"/>
      <c r="CX37" s="264"/>
      <c r="CY37" s="264"/>
      <c r="CZ37" s="264"/>
      <c r="DA37" s="264"/>
      <c r="DB37" s="264"/>
      <c r="DC37" s="264"/>
      <c r="DD37" s="264"/>
      <c r="DE37" s="264"/>
      <c r="DF37" s="264"/>
      <c r="DG37" s="264"/>
      <c r="DH37" s="264"/>
      <c r="DI37" s="264"/>
      <c r="DJ37" s="264"/>
      <c r="DK37" s="264"/>
      <c r="DL37" s="264"/>
      <c r="DM37" s="264"/>
      <c r="DN37" s="264"/>
      <c r="DO37" s="264"/>
      <c r="DP37" s="264"/>
      <c r="DQ37" s="264"/>
      <c r="DR37" s="264"/>
      <c r="DS37" s="264"/>
      <c r="DT37" s="264"/>
      <c r="DU37" s="264"/>
      <c r="DV37" s="264"/>
      <c r="DW37" s="264"/>
      <c r="DX37" s="264"/>
      <c r="DY37" s="264"/>
      <c r="DZ37" s="264"/>
      <c r="EA37" s="264"/>
      <c r="EB37" s="264"/>
      <c r="EC37" s="264"/>
      <c r="ED37" s="264"/>
      <c r="EE37" s="264"/>
      <c r="EF37" s="264"/>
      <c r="EG37" s="264"/>
      <c r="EH37" s="264"/>
      <c r="EI37" s="264"/>
      <c r="EJ37" s="264"/>
      <c r="EK37" s="264"/>
      <c r="EL37" s="264"/>
      <c r="EM37" s="264"/>
      <c r="EN37" s="264"/>
      <c r="EO37" s="264"/>
      <c r="EP37" s="264"/>
      <c r="EQ37" s="264"/>
      <c r="ER37" s="264"/>
      <c r="ES37" s="264"/>
      <c r="ET37" s="264"/>
      <c r="EU37" s="264"/>
      <c r="EV37" s="264"/>
      <c r="EW37" s="264"/>
      <c r="EX37" s="264"/>
      <c r="EY37" s="264"/>
      <c r="EZ37" s="264"/>
      <c r="FA37" s="264"/>
      <c r="FB37" s="264"/>
      <c r="FC37" s="264"/>
      <c r="FD37" s="264"/>
      <c r="FE37" s="264"/>
      <c r="FF37" s="264"/>
      <c r="FG37" s="264"/>
      <c r="FH37" s="264"/>
      <c r="FI37" s="264"/>
      <c r="FJ37" s="264"/>
      <c r="FK37" s="264"/>
      <c r="FL37" s="264"/>
      <c r="FM37" s="264"/>
      <c r="FN37" s="264"/>
      <c r="FO37" s="264"/>
      <c r="FP37" s="264"/>
      <c r="FQ37" s="264"/>
      <c r="FR37" s="264"/>
      <c r="FS37" s="264"/>
      <c r="FT37" s="264"/>
      <c r="FU37" s="264"/>
      <c r="FV37" s="264"/>
      <c r="FW37" s="264"/>
      <c r="FX37" s="264"/>
      <c r="FY37" s="264"/>
      <c r="FZ37" s="264"/>
      <c r="GA37" s="264"/>
      <c r="GB37" s="264"/>
      <c r="GC37" s="264"/>
      <c r="GD37" s="264"/>
      <c r="GE37" s="264"/>
      <c r="GF37" s="264"/>
      <c r="GG37" s="264"/>
      <c r="GH37" s="264"/>
      <c r="GI37" s="264"/>
      <c r="GJ37" s="264"/>
      <c r="GK37" s="264"/>
      <c r="GL37" s="264"/>
      <c r="GM37" s="264"/>
      <c r="GN37" s="264"/>
      <c r="GO37" s="264"/>
      <c r="GP37" s="264"/>
      <c r="GQ37" s="264"/>
      <c r="GR37" s="264"/>
      <c r="GS37" s="264"/>
      <c r="GT37" s="264"/>
      <c r="GU37" s="264"/>
      <c r="GV37" s="264"/>
      <c r="GW37" s="264"/>
      <c r="GX37" s="264"/>
      <c r="GY37" s="264"/>
      <c r="GZ37" s="264"/>
      <c r="HA37" s="264"/>
      <c r="HB37" s="264"/>
      <c r="HC37" s="264"/>
      <c r="HD37" s="264"/>
      <c r="HE37" s="264"/>
      <c r="HF37" s="264"/>
      <c r="HG37" s="264"/>
      <c r="HH37" s="264"/>
      <c r="HI37" s="264"/>
      <c r="HJ37" s="264"/>
      <c r="HK37" s="264"/>
      <c r="HL37" s="267"/>
      <c r="HM37" s="64"/>
    </row>
    <row r="38" spans="1:221" ht="12.75" customHeight="1" x14ac:dyDescent="0.3">
      <c r="A38" s="70" t="s">
        <v>247</v>
      </c>
      <c r="B38" s="88">
        <v>1</v>
      </c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72"/>
      <c r="EK38" s="72"/>
      <c r="EL38" s="72"/>
      <c r="EM38" s="72"/>
      <c r="EN38" s="72"/>
      <c r="EO38" s="72"/>
      <c r="EP38" s="72"/>
      <c r="EQ38" s="72"/>
      <c r="ER38" s="72"/>
      <c r="ES38" s="72"/>
      <c r="ET38" s="72"/>
      <c r="EU38" s="72"/>
      <c r="EV38" s="72"/>
      <c r="EW38" s="72"/>
      <c r="EX38" s="72"/>
      <c r="EY38" s="72"/>
      <c r="EZ38" s="72"/>
      <c r="FA38" s="72"/>
      <c r="FB38" s="72"/>
      <c r="FC38" s="72"/>
      <c r="FD38" s="72"/>
      <c r="FE38" s="72"/>
      <c r="FF38" s="72"/>
      <c r="FG38" s="72"/>
      <c r="FH38" s="72"/>
      <c r="FI38" s="72"/>
      <c r="FJ38" s="72"/>
      <c r="FK38" s="72"/>
      <c r="FL38" s="72"/>
      <c r="FM38" s="72"/>
      <c r="FN38" s="72"/>
      <c r="FO38" s="72"/>
      <c r="FP38" s="72"/>
      <c r="FQ38" s="72"/>
      <c r="FR38" s="72"/>
      <c r="FS38" s="72"/>
      <c r="FT38" s="72"/>
      <c r="FU38" s="72"/>
      <c r="FV38" s="72"/>
      <c r="FW38" s="72"/>
      <c r="FX38" s="72"/>
      <c r="FY38" s="72"/>
      <c r="FZ38" s="72"/>
      <c r="GA38" s="72"/>
      <c r="GB38" s="72"/>
      <c r="GC38" s="72"/>
      <c r="GD38" s="72"/>
      <c r="GE38" s="72"/>
      <c r="GF38" s="72"/>
      <c r="GG38" s="72"/>
      <c r="GH38" s="72"/>
      <c r="GI38" s="72"/>
      <c r="GJ38" s="72"/>
      <c r="GK38" s="72"/>
      <c r="GL38" s="72"/>
      <c r="GM38" s="72"/>
      <c r="GN38" s="72"/>
      <c r="GO38" s="72"/>
      <c r="GP38" s="72"/>
      <c r="GQ38" s="72"/>
      <c r="GR38" s="72"/>
      <c r="GS38" s="72"/>
      <c r="GT38" s="72"/>
      <c r="GU38" s="72"/>
      <c r="GV38" s="72"/>
      <c r="GW38" s="72"/>
      <c r="GX38" s="72"/>
      <c r="GY38" s="72"/>
      <c r="GZ38" s="72"/>
      <c r="HA38" s="72"/>
      <c r="HB38" s="72"/>
      <c r="HC38" s="72"/>
      <c r="HD38" s="71"/>
      <c r="HE38" s="71"/>
      <c r="HF38" s="71"/>
      <c r="HG38" s="71"/>
      <c r="HH38" s="71"/>
      <c r="HI38" s="71"/>
      <c r="HJ38" s="71"/>
      <c r="HK38" s="71"/>
      <c r="HL38" s="73">
        <f>SUM(B38:HK38)</f>
        <v>1</v>
      </c>
      <c r="HM38" s="64"/>
    </row>
    <row r="39" spans="1:221" ht="12.75" customHeight="1" x14ac:dyDescent="0.3">
      <c r="A39" s="74"/>
      <c r="B39" s="89">
        <v>2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6"/>
      <c r="DD39" s="76"/>
      <c r="DE39" s="76"/>
      <c r="DF39" s="76"/>
      <c r="DG39" s="76"/>
      <c r="DH39" s="76"/>
      <c r="DI39" s="77"/>
      <c r="DJ39" s="77"/>
      <c r="DK39" s="77"/>
      <c r="DL39" s="77"/>
      <c r="DM39" s="77"/>
      <c r="DN39" s="77"/>
      <c r="DO39" s="77"/>
      <c r="DP39" s="77"/>
      <c r="DQ39" s="77"/>
      <c r="DR39" s="77"/>
      <c r="DS39" s="77"/>
      <c r="DT39" s="77"/>
      <c r="DU39" s="77"/>
      <c r="DV39" s="77"/>
      <c r="DW39" s="77"/>
      <c r="DX39" s="76"/>
      <c r="DY39" s="76"/>
      <c r="DZ39" s="76"/>
      <c r="EA39" s="76"/>
      <c r="EB39" s="76"/>
      <c r="EC39" s="76"/>
      <c r="ED39" s="77"/>
      <c r="EE39" s="77"/>
      <c r="EF39" s="77"/>
      <c r="EG39" s="77"/>
      <c r="EH39" s="77"/>
      <c r="EI39" s="77"/>
      <c r="EJ39" s="77"/>
      <c r="EK39" s="77"/>
      <c r="EL39" s="77"/>
      <c r="EM39" s="77"/>
      <c r="EN39" s="77"/>
      <c r="EO39" s="77"/>
      <c r="EP39" s="77"/>
      <c r="EQ39" s="77"/>
      <c r="ER39" s="77"/>
      <c r="ES39" s="76"/>
      <c r="ET39" s="76"/>
      <c r="EU39" s="76"/>
      <c r="EV39" s="76"/>
      <c r="EW39" s="76"/>
      <c r="EX39" s="76"/>
      <c r="EY39" s="77"/>
      <c r="EZ39" s="77"/>
      <c r="FA39" s="77"/>
      <c r="FB39" s="77"/>
      <c r="FC39" s="77"/>
      <c r="FD39" s="77"/>
      <c r="FE39" s="77"/>
      <c r="FF39" s="77"/>
      <c r="FG39" s="77"/>
      <c r="FH39" s="77"/>
      <c r="FI39" s="77"/>
      <c r="FJ39" s="77"/>
      <c r="FK39" s="77"/>
      <c r="FL39" s="77"/>
      <c r="FM39" s="77"/>
      <c r="FN39" s="76"/>
      <c r="FO39" s="76"/>
      <c r="FP39" s="76"/>
      <c r="FQ39" s="76"/>
      <c r="FR39" s="76"/>
      <c r="FS39" s="76"/>
      <c r="FT39" s="77"/>
      <c r="FU39" s="77"/>
      <c r="FV39" s="77"/>
      <c r="FW39" s="77"/>
      <c r="FX39" s="77"/>
      <c r="FY39" s="77"/>
      <c r="FZ39" s="77"/>
      <c r="GA39" s="77"/>
      <c r="GB39" s="77"/>
      <c r="GC39" s="77"/>
      <c r="GD39" s="77"/>
      <c r="GE39" s="77"/>
      <c r="GF39" s="77"/>
      <c r="GG39" s="77"/>
      <c r="GH39" s="77"/>
      <c r="GI39" s="76"/>
      <c r="GJ39" s="76"/>
      <c r="GK39" s="76"/>
      <c r="GL39" s="76"/>
      <c r="GM39" s="76"/>
      <c r="GN39" s="76"/>
      <c r="GO39" s="77"/>
      <c r="GP39" s="77"/>
      <c r="GQ39" s="77"/>
      <c r="GR39" s="77"/>
      <c r="GS39" s="77"/>
      <c r="GT39" s="77"/>
      <c r="GU39" s="77"/>
      <c r="GV39" s="77"/>
      <c r="GW39" s="77"/>
      <c r="GX39" s="77"/>
      <c r="GY39" s="77"/>
      <c r="GZ39" s="77"/>
      <c r="HA39" s="77"/>
      <c r="HB39" s="77"/>
      <c r="HC39" s="77"/>
      <c r="HD39" s="75"/>
      <c r="HE39" s="75"/>
      <c r="HF39" s="75"/>
      <c r="HG39" s="75"/>
      <c r="HH39" s="75"/>
      <c r="HI39" s="75"/>
      <c r="HJ39" s="75"/>
      <c r="HK39" s="75"/>
      <c r="HL39" s="78">
        <f>SUM(B39:HK39)</f>
        <v>2</v>
      </c>
      <c r="HM39" s="64"/>
    </row>
    <row r="40" spans="1:221" ht="12.75" customHeight="1" x14ac:dyDescent="0.25"/>
  </sheetData>
  <mergeCells count="4">
    <mergeCell ref="B4:X4"/>
    <mergeCell ref="B6:HL6"/>
    <mergeCell ref="B29:HL29"/>
    <mergeCell ref="B37:HL37"/>
  </mergeCells>
  <pageMargins left="0.75" right="0.7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04BC1-7F6E-442F-ADC8-FDB160E8329D}">
  <sheetPr codeName="Sheet5"/>
  <dimension ref="A1:GE416"/>
  <sheetViews>
    <sheetView topLeftCell="A334" zoomScaleNormal="85" workbookViewId="0">
      <selection activeCell="F7" sqref="F7"/>
    </sheetView>
  </sheetViews>
  <sheetFormatPr defaultRowHeight="13.2" x14ac:dyDescent="0.25"/>
  <cols>
    <col min="1" max="1" width="24" style="8" customWidth="1"/>
    <col min="2" max="22" width="5.5546875" style="42" customWidth="1"/>
    <col min="23" max="23" width="7.5546875" style="8" customWidth="1"/>
    <col min="24" max="183" width="5.44140625" style="8" customWidth="1"/>
    <col min="184" max="184" width="7.88671875" style="8" bestFit="1" customWidth="1"/>
    <col min="185" max="256" width="8.88671875" style="8"/>
    <col min="257" max="257" width="24" style="8" customWidth="1"/>
    <col min="258" max="278" width="5.5546875" style="8" customWidth="1"/>
    <col min="279" max="279" width="7.5546875" style="8" customWidth="1"/>
    <col min="280" max="439" width="5.44140625" style="8" customWidth="1"/>
    <col min="440" max="440" width="7.88671875" style="8" bestFit="1" customWidth="1"/>
    <col min="441" max="512" width="8.88671875" style="8"/>
    <col min="513" max="513" width="24" style="8" customWidth="1"/>
    <col min="514" max="534" width="5.5546875" style="8" customWidth="1"/>
    <col min="535" max="535" width="7.5546875" style="8" customWidth="1"/>
    <col min="536" max="695" width="5.44140625" style="8" customWidth="1"/>
    <col min="696" max="696" width="7.88671875" style="8" bestFit="1" customWidth="1"/>
    <col min="697" max="768" width="8.88671875" style="8"/>
    <col min="769" max="769" width="24" style="8" customWidth="1"/>
    <col min="770" max="790" width="5.5546875" style="8" customWidth="1"/>
    <col min="791" max="791" width="7.5546875" style="8" customWidth="1"/>
    <col min="792" max="951" width="5.44140625" style="8" customWidth="1"/>
    <col min="952" max="952" width="7.88671875" style="8" bestFit="1" customWidth="1"/>
    <col min="953" max="1024" width="8.88671875" style="8"/>
    <col min="1025" max="1025" width="24" style="8" customWidth="1"/>
    <col min="1026" max="1046" width="5.5546875" style="8" customWidth="1"/>
    <col min="1047" max="1047" width="7.5546875" style="8" customWidth="1"/>
    <col min="1048" max="1207" width="5.44140625" style="8" customWidth="1"/>
    <col min="1208" max="1208" width="7.88671875" style="8" bestFit="1" customWidth="1"/>
    <col min="1209" max="1280" width="8.88671875" style="8"/>
    <col min="1281" max="1281" width="24" style="8" customWidth="1"/>
    <col min="1282" max="1302" width="5.5546875" style="8" customWidth="1"/>
    <col min="1303" max="1303" width="7.5546875" style="8" customWidth="1"/>
    <col min="1304" max="1463" width="5.44140625" style="8" customWidth="1"/>
    <col min="1464" max="1464" width="7.88671875" style="8" bestFit="1" customWidth="1"/>
    <col min="1465" max="1536" width="8.88671875" style="8"/>
    <col min="1537" max="1537" width="24" style="8" customWidth="1"/>
    <col min="1538" max="1558" width="5.5546875" style="8" customWidth="1"/>
    <col min="1559" max="1559" width="7.5546875" style="8" customWidth="1"/>
    <col min="1560" max="1719" width="5.44140625" style="8" customWidth="1"/>
    <col min="1720" max="1720" width="7.88671875" style="8" bestFit="1" customWidth="1"/>
    <col min="1721" max="1792" width="8.88671875" style="8"/>
    <col min="1793" max="1793" width="24" style="8" customWidth="1"/>
    <col min="1794" max="1814" width="5.5546875" style="8" customWidth="1"/>
    <col min="1815" max="1815" width="7.5546875" style="8" customWidth="1"/>
    <col min="1816" max="1975" width="5.44140625" style="8" customWidth="1"/>
    <col min="1976" max="1976" width="7.88671875" style="8" bestFit="1" customWidth="1"/>
    <col min="1977" max="2048" width="8.88671875" style="8"/>
    <col min="2049" max="2049" width="24" style="8" customWidth="1"/>
    <col min="2050" max="2070" width="5.5546875" style="8" customWidth="1"/>
    <col min="2071" max="2071" width="7.5546875" style="8" customWidth="1"/>
    <col min="2072" max="2231" width="5.44140625" style="8" customWidth="1"/>
    <col min="2232" max="2232" width="7.88671875" style="8" bestFit="1" customWidth="1"/>
    <col min="2233" max="2304" width="8.88671875" style="8"/>
    <col min="2305" max="2305" width="24" style="8" customWidth="1"/>
    <col min="2306" max="2326" width="5.5546875" style="8" customWidth="1"/>
    <col min="2327" max="2327" width="7.5546875" style="8" customWidth="1"/>
    <col min="2328" max="2487" width="5.44140625" style="8" customWidth="1"/>
    <col min="2488" max="2488" width="7.88671875" style="8" bestFit="1" customWidth="1"/>
    <col min="2489" max="2560" width="8.88671875" style="8"/>
    <col min="2561" max="2561" width="24" style="8" customWidth="1"/>
    <col min="2562" max="2582" width="5.5546875" style="8" customWidth="1"/>
    <col min="2583" max="2583" width="7.5546875" style="8" customWidth="1"/>
    <col min="2584" max="2743" width="5.44140625" style="8" customWidth="1"/>
    <col min="2744" max="2744" width="7.88671875" style="8" bestFit="1" customWidth="1"/>
    <col min="2745" max="2816" width="8.88671875" style="8"/>
    <col min="2817" max="2817" width="24" style="8" customWidth="1"/>
    <col min="2818" max="2838" width="5.5546875" style="8" customWidth="1"/>
    <col min="2839" max="2839" width="7.5546875" style="8" customWidth="1"/>
    <col min="2840" max="2999" width="5.44140625" style="8" customWidth="1"/>
    <col min="3000" max="3000" width="7.88671875" style="8" bestFit="1" customWidth="1"/>
    <col min="3001" max="3072" width="8.88671875" style="8"/>
    <col min="3073" max="3073" width="24" style="8" customWidth="1"/>
    <col min="3074" max="3094" width="5.5546875" style="8" customWidth="1"/>
    <col min="3095" max="3095" width="7.5546875" style="8" customWidth="1"/>
    <col min="3096" max="3255" width="5.44140625" style="8" customWidth="1"/>
    <col min="3256" max="3256" width="7.88671875" style="8" bestFit="1" customWidth="1"/>
    <col min="3257" max="3328" width="8.88671875" style="8"/>
    <col min="3329" max="3329" width="24" style="8" customWidth="1"/>
    <col min="3330" max="3350" width="5.5546875" style="8" customWidth="1"/>
    <col min="3351" max="3351" width="7.5546875" style="8" customWidth="1"/>
    <col min="3352" max="3511" width="5.44140625" style="8" customWidth="1"/>
    <col min="3512" max="3512" width="7.88671875" style="8" bestFit="1" customWidth="1"/>
    <col min="3513" max="3584" width="8.88671875" style="8"/>
    <col min="3585" max="3585" width="24" style="8" customWidth="1"/>
    <col min="3586" max="3606" width="5.5546875" style="8" customWidth="1"/>
    <col min="3607" max="3607" width="7.5546875" style="8" customWidth="1"/>
    <col min="3608" max="3767" width="5.44140625" style="8" customWidth="1"/>
    <col min="3768" max="3768" width="7.88671875" style="8" bestFit="1" customWidth="1"/>
    <col min="3769" max="3840" width="8.88671875" style="8"/>
    <col min="3841" max="3841" width="24" style="8" customWidth="1"/>
    <col min="3842" max="3862" width="5.5546875" style="8" customWidth="1"/>
    <col min="3863" max="3863" width="7.5546875" style="8" customWidth="1"/>
    <col min="3864" max="4023" width="5.44140625" style="8" customWidth="1"/>
    <col min="4024" max="4024" width="7.88671875" style="8" bestFit="1" customWidth="1"/>
    <col min="4025" max="4096" width="8.88671875" style="8"/>
    <col min="4097" max="4097" width="24" style="8" customWidth="1"/>
    <col min="4098" max="4118" width="5.5546875" style="8" customWidth="1"/>
    <col min="4119" max="4119" width="7.5546875" style="8" customWidth="1"/>
    <col min="4120" max="4279" width="5.44140625" style="8" customWidth="1"/>
    <col min="4280" max="4280" width="7.88671875" style="8" bestFit="1" customWidth="1"/>
    <col min="4281" max="4352" width="8.88671875" style="8"/>
    <col min="4353" max="4353" width="24" style="8" customWidth="1"/>
    <col min="4354" max="4374" width="5.5546875" style="8" customWidth="1"/>
    <col min="4375" max="4375" width="7.5546875" style="8" customWidth="1"/>
    <col min="4376" max="4535" width="5.44140625" style="8" customWidth="1"/>
    <col min="4536" max="4536" width="7.88671875" style="8" bestFit="1" customWidth="1"/>
    <col min="4537" max="4608" width="8.88671875" style="8"/>
    <col min="4609" max="4609" width="24" style="8" customWidth="1"/>
    <col min="4610" max="4630" width="5.5546875" style="8" customWidth="1"/>
    <col min="4631" max="4631" width="7.5546875" style="8" customWidth="1"/>
    <col min="4632" max="4791" width="5.44140625" style="8" customWidth="1"/>
    <col min="4792" max="4792" width="7.88671875" style="8" bestFit="1" customWidth="1"/>
    <col min="4793" max="4864" width="8.88671875" style="8"/>
    <col min="4865" max="4865" width="24" style="8" customWidth="1"/>
    <col min="4866" max="4886" width="5.5546875" style="8" customWidth="1"/>
    <col min="4887" max="4887" width="7.5546875" style="8" customWidth="1"/>
    <col min="4888" max="5047" width="5.44140625" style="8" customWidth="1"/>
    <col min="5048" max="5048" width="7.88671875" style="8" bestFit="1" customWidth="1"/>
    <col min="5049" max="5120" width="8.88671875" style="8"/>
    <col min="5121" max="5121" width="24" style="8" customWidth="1"/>
    <col min="5122" max="5142" width="5.5546875" style="8" customWidth="1"/>
    <col min="5143" max="5143" width="7.5546875" style="8" customWidth="1"/>
    <col min="5144" max="5303" width="5.44140625" style="8" customWidth="1"/>
    <col min="5304" max="5304" width="7.88671875" style="8" bestFit="1" customWidth="1"/>
    <col min="5305" max="5376" width="8.88671875" style="8"/>
    <col min="5377" max="5377" width="24" style="8" customWidth="1"/>
    <col min="5378" max="5398" width="5.5546875" style="8" customWidth="1"/>
    <col min="5399" max="5399" width="7.5546875" style="8" customWidth="1"/>
    <col min="5400" max="5559" width="5.44140625" style="8" customWidth="1"/>
    <col min="5560" max="5560" width="7.88671875" style="8" bestFit="1" customWidth="1"/>
    <col min="5561" max="5632" width="8.88671875" style="8"/>
    <col min="5633" max="5633" width="24" style="8" customWidth="1"/>
    <col min="5634" max="5654" width="5.5546875" style="8" customWidth="1"/>
    <col min="5655" max="5655" width="7.5546875" style="8" customWidth="1"/>
    <col min="5656" max="5815" width="5.44140625" style="8" customWidth="1"/>
    <col min="5816" max="5816" width="7.88671875" style="8" bestFit="1" customWidth="1"/>
    <col min="5817" max="5888" width="8.88671875" style="8"/>
    <col min="5889" max="5889" width="24" style="8" customWidth="1"/>
    <col min="5890" max="5910" width="5.5546875" style="8" customWidth="1"/>
    <col min="5911" max="5911" width="7.5546875" style="8" customWidth="1"/>
    <col min="5912" max="6071" width="5.44140625" style="8" customWidth="1"/>
    <col min="6072" max="6072" width="7.88671875" style="8" bestFit="1" customWidth="1"/>
    <col min="6073" max="6144" width="8.88671875" style="8"/>
    <col min="6145" max="6145" width="24" style="8" customWidth="1"/>
    <col min="6146" max="6166" width="5.5546875" style="8" customWidth="1"/>
    <col min="6167" max="6167" width="7.5546875" style="8" customWidth="1"/>
    <col min="6168" max="6327" width="5.44140625" style="8" customWidth="1"/>
    <col min="6328" max="6328" width="7.88671875" style="8" bestFit="1" customWidth="1"/>
    <col min="6329" max="6400" width="8.88671875" style="8"/>
    <col min="6401" max="6401" width="24" style="8" customWidth="1"/>
    <col min="6402" max="6422" width="5.5546875" style="8" customWidth="1"/>
    <col min="6423" max="6423" width="7.5546875" style="8" customWidth="1"/>
    <col min="6424" max="6583" width="5.44140625" style="8" customWidth="1"/>
    <col min="6584" max="6584" width="7.88671875" style="8" bestFit="1" customWidth="1"/>
    <col min="6585" max="6656" width="8.88671875" style="8"/>
    <col min="6657" max="6657" width="24" style="8" customWidth="1"/>
    <col min="6658" max="6678" width="5.5546875" style="8" customWidth="1"/>
    <col min="6679" max="6679" width="7.5546875" style="8" customWidth="1"/>
    <col min="6680" max="6839" width="5.44140625" style="8" customWidth="1"/>
    <col min="6840" max="6840" width="7.88671875" style="8" bestFit="1" customWidth="1"/>
    <col min="6841" max="6912" width="8.88671875" style="8"/>
    <col min="6913" max="6913" width="24" style="8" customWidth="1"/>
    <col min="6914" max="6934" width="5.5546875" style="8" customWidth="1"/>
    <col min="6935" max="6935" width="7.5546875" style="8" customWidth="1"/>
    <col min="6936" max="7095" width="5.44140625" style="8" customWidth="1"/>
    <col min="7096" max="7096" width="7.88671875" style="8" bestFit="1" customWidth="1"/>
    <col min="7097" max="7168" width="8.88671875" style="8"/>
    <col min="7169" max="7169" width="24" style="8" customWidth="1"/>
    <col min="7170" max="7190" width="5.5546875" style="8" customWidth="1"/>
    <col min="7191" max="7191" width="7.5546875" style="8" customWidth="1"/>
    <col min="7192" max="7351" width="5.44140625" style="8" customWidth="1"/>
    <col min="7352" max="7352" width="7.88671875" style="8" bestFit="1" customWidth="1"/>
    <col min="7353" max="7424" width="8.88671875" style="8"/>
    <col min="7425" max="7425" width="24" style="8" customWidth="1"/>
    <col min="7426" max="7446" width="5.5546875" style="8" customWidth="1"/>
    <col min="7447" max="7447" width="7.5546875" style="8" customWidth="1"/>
    <col min="7448" max="7607" width="5.44140625" style="8" customWidth="1"/>
    <col min="7608" max="7608" width="7.88671875" style="8" bestFit="1" customWidth="1"/>
    <col min="7609" max="7680" width="8.88671875" style="8"/>
    <col min="7681" max="7681" width="24" style="8" customWidth="1"/>
    <col min="7682" max="7702" width="5.5546875" style="8" customWidth="1"/>
    <col min="7703" max="7703" width="7.5546875" style="8" customWidth="1"/>
    <col min="7704" max="7863" width="5.44140625" style="8" customWidth="1"/>
    <col min="7864" max="7864" width="7.88671875" style="8" bestFit="1" customWidth="1"/>
    <col min="7865" max="7936" width="8.88671875" style="8"/>
    <col min="7937" max="7937" width="24" style="8" customWidth="1"/>
    <col min="7938" max="7958" width="5.5546875" style="8" customWidth="1"/>
    <col min="7959" max="7959" width="7.5546875" style="8" customWidth="1"/>
    <col min="7960" max="8119" width="5.44140625" style="8" customWidth="1"/>
    <col min="8120" max="8120" width="7.88671875" style="8" bestFit="1" customWidth="1"/>
    <col min="8121" max="8192" width="8.88671875" style="8"/>
    <col min="8193" max="8193" width="24" style="8" customWidth="1"/>
    <col min="8194" max="8214" width="5.5546875" style="8" customWidth="1"/>
    <col min="8215" max="8215" width="7.5546875" style="8" customWidth="1"/>
    <col min="8216" max="8375" width="5.44140625" style="8" customWidth="1"/>
    <col min="8376" max="8376" width="7.88671875" style="8" bestFit="1" customWidth="1"/>
    <col min="8377" max="8448" width="8.88671875" style="8"/>
    <col min="8449" max="8449" width="24" style="8" customWidth="1"/>
    <col min="8450" max="8470" width="5.5546875" style="8" customWidth="1"/>
    <col min="8471" max="8471" width="7.5546875" style="8" customWidth="1"/>
    <col min="8472" max="8631" width="5.44140625" style="8" customWidth="1"/>
    <col min="8632" max="8632" width="7.88671875" style="8" bestFit="1" customWidth="1"/>
    <col min="8633" max="8704" width="8.88671875" style="8"/>
    <col min="8705" max="8705" width="24" style="8" customWidth="1"/>
    <col min="8706" max="8726" width="5.5546875" style="8" customWidth="1"/>
    <col min="8727" max="8727" width="7.5546875" style="8" customWidth="1"/>
    <col min="8728" max="8887" width="5.44140625" style="8" customWidth="1"/>
    <col min="8888" max="8888" width="7.88671875" style="8" bestFit="1" customWidth="1"/>
    <col min="8889" max="8960" width="8.88671875" style="8"/>
    <col min="8961" max="8961" width="24" style="8" customWidth="1"/>
    <col min="8962" max="8982" width="5.5546875" style="8" customWidth="1"/>
    <col min="8983" max="8983" width="7.5546875" style="8" customWidth="1"/>
    <col min="8984" max="9143" width="5.44140625" style="8" customWidth="1"/>
    <col min="9144" max="9144" width="7.88671875" style="8" bestFit="1" customWidth="1"/>
    <col min="9145" max="9216" width="8.88671875" style="8"/>
    <col min="9217" max="9217" width="24" style="8" customWidth="1"/>
    <col min="9218" max="9238" width="5.5546875" style="8" customWidth="1"/>
    <col min="9239" max="9239" width="7.5546875" style="8" customWidth="1"/>
    <col min="9240" max="9399" width="5.44140625" style="8" customWidth="1"/>
    <col min="9400" max="9400" width="7.88671875" style="8" bestFit="1" customWidth="1"/>
    <col min="9401" max="9472" width="8.88671875" style="8"/>
    <col min="9473" max="9473" width="24" style="8" customWidth="1"/>
    <col min="9474" max="9494" width="5.5546875" style="8" customWidth="1"/>
    <col min="9495" max="9495" width="7.5546875" style="8" customWidth="1"/>
    <col min="9496" max="9655" width="5.44140625" style="8" customWidth="1"/>
    <col min="9656" max="9656" width="7.88671875" style="8" bestFit="1" customWidth="1"/>
    <col min="9657" max="9728" width="8.88671875" style="8"/>
    <col min="9729" max="9729" width="24" style="8" customWidth="1"/>
    <col min="9730" max="9750" width="5.5546875" style="8" customWidth="1"/>
    <col min="9751" max="9751" width="7.5546875" style="8" customWidth="1"/>
    <col min="9752" max="9911" width="5.44140625" style="8" customWidth="1"/>
    <col min="9912" max="9912" width="7.88671875" style="8" bestFit="1" customWidth="1"/>
    <col min="9913" max="9984" width="8.88671875" style="8"/>
    <col min="9985" max="9985" width="24" style="8" customWidth="1"/>
    <col min="9986" max="10006" width="5.5546875" style="8" customWidth="1"/>
    <col min="10007" max="10007" width="7.5546875" style="8" customWidth="1"/>
    <col min="10008" max="10167" width="5.44140625" style="8" customWidth="1"/>
    <col min="10168" max="10168" width="7.88671875" style="8" bestFit="1" customWidth="1"/>
    <col min="10169" max="10240" width="8.88671875" style="8"/>
    <col min="10241" max="10241" width="24" style="8" customWidth="1"/>
    <col min="10242" max="10262" width="5.5546875" style="8" customWidth="1"/>
    <col min="10263" max="10263" width="7.5546875" style="8" customWidth="1"/>
    <col min="10264" max="10423" width="5.44140625" style="8" customWidth="1"/>
    <col min="10424" max="10424" width="7.88671875" style="8" bestFit="1" customWidth="1"/>
    <col min="10425" max="10496" width="8.88671875" style="8"/>
    <col min="10497" max="10497" width="24" style="8" customWidth="1"/>
    <col min="10498" max="10518" width="5.5546875" style="8" customWidth="1"/>
    <col min="10519" max="10519" width="7.5546875" style="8" customWidth="1"/>
    <col min="10520" max="10679" width="5.44140625" style="8" customWidth="1"/>
    <col min="10680" max="10680" width="7.88671875" style="8" bestFit="1" customWidth="1"/>
    <col min="10681" max="10752" width="8.88671875" style="8"/>
    <col min="10753" max="10753" width="24" style="8" customWidth="1"/>
    <col min="10754" max="10774" width="5.5546875" style="8" customWidth="1"/>
    <col min="10775" max="10775" width="7.5546875" style="8" customWidth="1"/>
    <col min="10776" max="10935" width="5.44140625" style="8" customWidth="1"/>
    <col min="10936" max="10936" width="7.88671875" style="8" bestFit="1" customWidth="1"/>
    <col min="10937" max="11008" width="8.88671875" style="8"/>
    <col min="11009" max="11009" width="24" style="8" customWidth="1"/>
    <col min="11010" max="11030" width="5.5546875" style="8" customWidth="1"/>
    <col min="11031" max="11031" width="7.5546875" style="8" customWidth="1"/>
    <col min="11032" max="11191" width="5.44140625" style="8" customWidth="1"/>
    <col min="11192" max="11192" width="7.88671875" style="8" bestFit="1" customWidth="1"/>
    <col min="11193" max="11264" width="8.88671875" style="8"/>
    <col min="11265" max="11265" width="24" style="8" customWidth="1"/>
    <col min="11266" max="11286" width="5.5546875" style="8" customWidth="1"/>
    <col min="11287" max="11287" width="7.5546875" style="8" customWidth="1"/>
    <col min="11288" max="11447" width="5.44140625" style="8" customWidth="1"/>
    <col min="11448" max="11448" width="7.88671875" style="8" bestFit="1" customWidth="1"/>
    <col min="11449" max="11520" width="8.88671875" style="8"/>
    <col min="11521" max="11521" width="24" style="8" customWidth="1"/>
    <col min="11522" max="11542" width="5.5546875" style="8" customWidth="1"/>
    <col min="11543" max="11543" width="7.5546875" style="8" customWidth="1"/>
    <col min="11544" max="11703" width="5.44140625" style="8" customWidth="1"/>
    <col min="11704" max="11704" width="7.88671875" style="8" bestFit="1" customWidth="1"/>
    <col min="11705" max="11776" width="8.88671875" style="8"/>
    <col min="11777" max="11777" width="24" style="8" customWidth="1"/>
    <col min="11778" max="11798" width="5.5546875" style="8" customWidth="1"/>
    <col min="11799" max="11799" width="7.5546875" style="8" customWidth="1"/>
    <col min="11800" max="11959" width="5.44140625" style="8" customWidth="1"/>
    <col min="11960" max="11960" width="7.88671875" style="8" bestFit="1" customWidth="1"/>
    <col min="11961" max="12032" width="8.88671875" style="8"/>
    <col min="12033" max="12033" width="24" style="8" customWidth="1"/>
    <col min="12034" max="12054" width="5.5546875" style="8" customWidth="1"/>
    <col min="12055" max="12055" width="7.5546875" style="8" customWidth="1"/>
    <col min="12056" max="12215" width="5.44140625" style="8" customWidth="1"/>
    <col min="12216" max="12216" width="7.88671875" style="8" bestFit="1" customWidth="1"/>
    <col min="12217" max="12288" width="8.88671875" style="8"/>
    <col min="12289" max="12289" width="24" style="8" customWidth="1"/>
    <col min="12290" max="12310" width="5.5546875" style="8" customWidth="1"/>
    <col min="12311" max="12311" width="7.5546875" style="8" customWidth="1"/>
    <col min="12312" max="12471" width="5.44140625" style="8" customWidth="1"/>
    <col min="12472" max="12472" width="7.88671875" style="8" bestFit="1" customWidth="1"/>
    <col min="12473" max="12544" width="8.88671875" style="8"/>
    <col min="12545" max="12545" width="24" style="8" customWidth="1"/>
    <col min="12546" max="12566" width="5.5546875" style="8" customWidth="1"/>
    <col min="12567" max="12567" width="7.5546875" style="8" customWidth="1"/>
    <col min="12568" max="12727" width="5.44140625" style="8" customWidth="1"/>
    <col min="12728" max="12728" width="7.88671875" style="8" bestFit="1" customWidth="1"/>
    <col min="12729" max="12800" width="8.88671875" style="8"/>
    <col min="12801" max="12801" width="24" style="8" customWidth="1"/>
    <col min="12802" max="12822" width="5.5546875" style="8" customWidth="1"/>
    <col min="12823" max="12823" width="7.5546875" style="8" customWidth="1"/>
    <col min="12824" max="12983" width="5.44140625" style="8" customWidth="1"/>
    <col min="12984" max="12984" width="7.88671875" style="8" bestFit="1" customWidth="1"/>
    <col min="12985" max="13056" width="8.88671875" style="8"/>
    <col min="13057" max="13057" width="24" style="8" customWidth="1"/>
    <col min="13058" max="13078" width="5.5546875" style="8" customWidth="1"/>
    <col min="13079" max="13079" width="7.5546875" style="8" customWidth="1"/>
    <col min="13080" max="13239" width="5.44140625" style="8" customWidth="1"/>
    <col min="13240" max="13240" width="7.88671875" style="8" bestFit="1" customWidth="1"/>
    <col min="13241" max="13312" width="8.88671875" style="8"/>
    <col min="13313" max="13313" width="24" style="8" customWidth="1"/>
    <col min="13314" max="13334" width="5.5546875" style="8" customWidth="1"/>
    <col min="13335" max="13335" width="7.5546875" style="8" customWidth="1"/>
    <col min="13336" max="13495" width="5.44140625" style="8" customWidth="1"/>
    <col min="13496" max="13496" width="7.88671875" style="8" bestFit="1" customWidth="1"/>
    <col min="13497" max="13568" width="8.88671875" style="8"/>
    <col min="13569" max="13569" width="24" style="8" customWidth="1"/>
    <col min="13570" max="13590" width="5.5546875" style="8" customWidth="1"/>
    <col min="13591" max="13591" width="7.5546875" style="8" customWidth="1"/>
    <col min="13592" max="13751" width="5.44140625" style="8" customWidth="1"/>
    <col min="13752" max="13752" width="7.88671875" style="8" bestFit="1" customWidth="1"/>
    <col min="13753" max="13824" width="8.88671875" style="8"/>
    <col min="13825" max="13825" width="24" style="8" customWidth="1"/>
    <col min="13826" max="13846" width="5.5546875" style="8" customWidth="1"/>
    <col min="13847" max="13847" width="7.5546875" style="8" customWidth="1"/>
    <col min="13848" max="14007" width="5.44140625" style="8" customWidth="1"/>
    <col min="14008" max="14008" width="7.88671875" style="8" bestFit="1" customWidth="1"/>
    <col min="14009" max="14080" width="8.88671875" style="8"/>
    <col min="14081" max="14081" width="24" style="8" customWidth="1"/>
    <col min="14082" max="14102" width="5.5546875" style="8" customWidth="1"/>
    <col min="14103" max="14103" width="7.5546875" style="8" customWidth="1"/>
    <col min="14104" max="14263" width="5.44140625" style="8" customWidth="1"/>
    <col min="14264" max="14264" width="7.88671875" style="8" bestFit="1" customWidth="1"/>
    <col min="14265" max="14336" width="8.88671875" style="8"/>
    <col min="14337" max="14337" width="24" style="8" customWidth="1"/>
    <col min="14338" max="14358" width="5.5546875" style="8" customWidth="1"/>
    <col min="14359" max="14359" width="7.5546875" style="8" customWidth="1"/>
    <col min="14360" max="14519" width="5.44140625" style="8" customWidth="1"/>
    <col min="14520" max="14520" width="7.88671875" style="8" bestFit="1" customWidth="1"/>
    <col min="14521" max="14592" width="8.88671875" style="8"/>
    <col min="14593" max="14593" width="24" style="8" customWidth="1"/>
    <col min="14594" max="14614" width="5.5546875" style="8" customWidth="1"/>
    <col min="14615" max="14615" width="7.5546875" style="8" customWidth="1"/>
    <col min="14616" max="14775" width="5.44140625" style="8" customWidth="1"/>
    <col min="14776" max="14776" width="7.88671875" style="8" bestFit="1" customWidth="1"/>
    <col min="14777" max="14848" width="8.88671875" style="8"/>
    <col min="14849" max="14849" width="24" style="8" customWidth="1"/>
    <col min="14850" max="14870" width="5.5546875" style="8" customWidth="1"/>
    <col min="14871" max="14871" width="7.5546875" style="8" customWidth="1"/>
    <col min="14872" max="15031" width="5.44140625" style="8" customWidth="1"/>
    <col min="15032" max="15032" width="7.88671875" style="8" bestFit="1" customWidth="1"/>
    <col min="15033" max="15104" width="8.88671875" style="8"/>
    <col min="15105" max="15105" width="24" style="8" customWidth="1"/>
    <col min="15106" max="15126" width="5.5546875" style="8" customWidth="1"/>
    <col min="15127" max="15127" width="7.5546875" style="8" customWidth="1"/>
    <col min="15128" max="15287" width="5.44140625" style="8" customWidth="1"/>
    <col min="15288" max="15288" width="7.88671875" style="8" bestFit="1" customWidth="1"/>
    <col min="15289" max="15360" width="8.88671875" style="8"/>
    <col min="15361" max="15361" width="24" style="8" customWidth="1"/>
    <col min="15362" max="15382" width="5.5546875" style="8" customWidth="1"/>
    <col min="15383" max="15383" width="7.5546875" style="8" customWidth="1"/>
    <col min="15384" max="15543" width="5.44140625" style="8" customWidth="1"/>
    <col min="15544" max="15544" width="7.88671875" style="8" bestFit="1" customWidth="1"/>
    <col min="15545" max="15616" width="8.88671875" style="8"/>
    <col min="15617" max="15617" width="24" style="8" customWidth="1"/>
    <col min="15618" max="15638" width="5.5546875" style="8" customWidth="1"/>
    <col min="15639" max="15639" width="7.5546875" style="8" customWidth="1"/>
    <col min="15640" max="15799" width="5.44140625" style="8" customWidth="1"/>
    <col min="15800" max="15800" width="7.88671875" style="8" bestFit="1" customWidth="1"/>
    <col min="15801" max="15872" width="8.88671875" style="8"/>
    <col min="15873" max="15873" width="24" style="8" customWidth="1"/>
    <col min="15874" max="15894" width="5.5546875" style="8" customWidth="1"/>
    <col min="15895" max="15895" width="7.5546875" style="8" customWidth="1"/>
    <col min="15896" max="16055" width="5.44140625" style="8" customWidth="1"/>
    <col min="16056" max="16056" width="7.88671875" style="8" bestFit="1" customWidth="1"/>
    <col min="16057" max="16128" width="8.88671875" style="8"/>
    <col min="16129" max="16129" width="24" style="8" customWidth="1"/>
    <col min="16130" max="16150" width="5.5546875" style="8" customWidth="1"/>
    <col min="16151" max="16151" width="7.5546875" style="8" customWidth="1"/>
    <col min="16152" max="16311" width="5.44140625" style="8" customWidth="1"/>
    <col min="16312" max="16312" width="7.88671875" style="8" bestFit="1" customWidth="1"/>
    <col min="16313" max="16384" width="8.88671875" style="8"/>
  </cols>
  <sheetData>
    <row r="1" spans="1:186" ht="12.75" customHeight="1" x14ac:dyDescent="0.25">
      <c r="A1" s="271" t="s">
        <v>248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</row>
    <row r="2" spans="1:186" ht="12.75" customHeight="1" x14ac:dyDescent="0.25">
      <c r="A2" s="271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</row>
    <row r="3" spans="1:186" ht="12.75" customHeight="1" x14ac:dyDescent="0.25">
      <c r="A3" s="271"/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</row>
    <row r="4" spans="1:186" ht="13.5" customHeight="1" x14ac:dyDescent="0.25">
      <c r="A4" s="14" t="s">
        <v>22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</row>
    <row r="5" spans="1:186" ht="12.75" customHeight="1" x14ac:dyDescent="0.25">
      <c r="A5" s="35" t="s">
        <v>15</v>
      </c>
      <c r="B5" s="268" t="s">
        <v>23</v>
      </c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70"/>
    </row>
    <row r="6" spans="1:186" x14ac:dyDescent="0.25">
      <c r="A6" s="36"/>
      <c r="B6" s="37" t="s">
        <v>24</v>
      </c>
      <c r="C6" s="37" t="s">
        <v>25</v>
      </c>
      <c r="D6" s="37" t="s">
        <v>26</v>
      </c>
      <c r="E6" s="37" t="s">
        <v>27</v>
      </c>
      <c r="F6" s="37" t="s">
        <v>28</v>
      </c>
      <c r="G6" s="37" t="s">
        <v>29</v>
      </c>
      <c r="H6" s="37" t="s">
        <v>30</v>
      </c>
      <c r="I6" s="37" t="s">
        <v>31</v>
      </c>
      <c r="J6" s="37" t="s">
        <v>32</v>
      </c>
      <c r="K6" s="37" t="s">
        <v>33</v>
      </c>
      <c r="L6" s="37" t="s">
        <v>34</v>
      </c>
      <c r="M6" s="37" t="s">
        <v>35</v>
      </c>
      <c r="N6" s="37" t="s">
        <v>36</v>
      </c>
      <c r="O6" s="37" t="s">
        <v>37</v>
      </c>
      <c r="P6" s="37" t="s">
        <v>38</v>
      </c>
      <c r="Q6" s="37" t="s">
        <v>39</v>
      </c>
      <c r="R6" s="37" t="s">
        <v>40</v>
      </c>
      <c r="S6" s="37" t="s">
        <v>41</v>
      </c>
      <c r="T6" s="37" t="s">
        <v>42</v>
      </c>
      <c r="U6" s="37" t="s">
        <v>43</v>
      </c>
      <c r="V6" s="37" t="s">
        <v>44</v>
      </c>
      <c r="W6" s="37" t="s">
        <v>242</v>
      </c>
      <c r="GC6" s="9"/>
      <c r="GD6" s="10"/>
    </row>
    <row r="7" spans="1:186" x14ac:dyDescent="0.25">
      <c r="A7" s="17" t="s">
        <v>5</v>
      </c>
      <c r="B7" s="38">
        <f>EDIT!B8</f>
        <v>1</v>
      </c>
      <c r="C7" s="38">
        <f>EDIT!C8</f>
        <v>0</v>
      </c>
      <c r="D7" s="38">
        <f>EDIT!D8</f>
        <v>0</v>
      </c>
      <c r="E7" s="38">
        <f>EDIT!E8</f>
        <v>0</v>
      </c>
      <c r="F7" s="38">
        <f>EDIT!F8</f>
        <v>0</v>
      </c>
      <c r="G7" s="38">
        <f>EDIT!G8</f>
        <v>0</v>
      </c>
      <c r="H7" s="38">
        <f>EDIT!H8</f>
        <v>0</v>
      </c>
      <c r="I7" s="38">
        <f>EDIT!I8</f>
        <v>0</v>
      </c>
      <c r="J7" s="38">
        <f>EDIT!J8</f>
        <v>0</v>
      </c>
      <c r="K7" s="38">
        <f>EDIT!K8</f>
        <v>0</v>
      </c>
      <c r="L7" s="38">
        <f>EDIT!L8</f>
        <v>0</v>
      </c>
      <c r="M7" s="38">
        <f>EDIT!M8</f>
        <v>0</v>
      </c>
      <c r="N7" s="38">
        <f>EDIT!N8</f>
        <v>0</v>
      </c>
      <c r="O7" s="38">
        <f>EDIT!O8</f>
        <v>0</v>
      </c>
      <c r="P7" s="38">
        <f>EDIT!P8</f>
        <v>0</v>
      </c>
      <c r="Q7" s="38">
        <f>EDIT!Q8</f>
        <v>0</v>
      </c>
      <c r="R7" s="38">
        <f>EDIT!R8</f>
        <v>0</v>
      </c>
      <c r="S7" s="38">
        <f>EDIT!S8</f>
        <v>0</v>
      </c>
      <c r="T7" s="38">
        <f>EDIT!T8</f>
        <v>0</v>
      </c>
      <c r="U7" s="38">
        <f>EDIT!U8</f>
        <v>0</v>
      </c>
      <c r="V7" s="38">
        <f>EDIT!V8</f>
        <v>0</v>
      </c>
      <c r="W7" s="18">
        <f>SUM(B7:V7)</f>
        <v>1</v>
      </c>
      <c r="GD7" s="13"/>
    </row>
    <row r="8" spans="1:186" x14ac:dyDescent="0.25">
      <c r="A8" s="21"/>
      <c r="B8" s="23">
        <f>EDIT!B9</f>
        <v>2</v>
      </c>
      <c r="C8" s="23">
        <f>EDIT!C9</f>
        <v>0</v>
      </c>
      <c r="D8" s="23">
        <f>EDIT!D9</f>
        <v>0</v>
      </c>
      <c r="E8" s="23">
        <f>EDIT!E9</f>
        <v>0</v>
      </c>
      <c r="F8" s="23">
        <f>EDIT!F9</f>
        <v>0</v>
      </c>
      <c r="G8" s="23">
        <f>EDIT!G9</f>
        <v>0</v>
      </c>
      <c r="H8" s="23">
        <f>EDIT!H9</f>
        <v>0</v>
      </c>
      <c r="I8" s="23">
        <f>EDIT!I9</f>
        <v>0</v>
      </c>
      <c r="J8" s="23">
        <f>EDIT!J9</f>
        <v>0</v>
      </c>
      <c r="K8" s="23">
        <f>EDIT!K9</f>
        <v>0</v>
      </c>
      <c r="L8" s="23">
        <f>EDIT!L9</f>
        <v>0</v>
      </c>
      <c r="M8" s="23">
        <f>EDIT!M9</f>
        <v>0</v>
      </c>
      <c r="N8" s="23">
        <f>EDIT!N9</f>
        <v>0</v>
      </c>
      <c r="O8" s="23">
        <f>EDIT!O9</f>
        <v>0</v>
      </c>
      <c r="P8" s="23">
        <f>EDIT!P9</f>
        <v>0</v>
      </c>
      <c r="Q8" s="23">
        <f>EDIT!Q9</f>
        <v>0</v>
      </c>
      <c r="R8" s="23">
        <f>EDIT!R9</f>
        <v>0</v>
      </c>
      <c r="S8" s="23">
        <f>EDIT!S9</f>
        <v>0</v>
      </c>
      <c r="T8" s="23">
        <f>EDIT!T9</f>
        <v>0</v>
      </c>
      <c r="U8" s="23">
        <f>EDIT!U9</f>
        <v>0</v>
      </c>
      <c r="V8" s="23">
        <f>EDIT!V9</f>
        <v>0</v>
      </c>
      <c r="W8" s="22">
        <f t="shared" ref="W8:W26" si="0">SUM(B8:V8)</f>
        <v>2</v>
      </c>
      <c r="GC8" s="11"/>
      <c r="GD8" s="13"/>
    </row>
    <row r="9" spans="1:186" x14ac:dyDescent="0.25">
      <c r="A9" s="17" t="s">
        <v>17</v>
      </c>
      <c r="B9" s="38">
        <f>EDIT!B10</f>
        <v>3</v>
      </c>
      <c r="C9" s="38">
        <f>EDIT!C10</f>
        <v>0</v>
      </c>
      <c r="D9" s="38">
        <f>EDIT!D10</f>
        <v>0</v>
      </c>
      <c r="E9" s="38">
        <f>EDIT!E10</f>
        <v>0</v>
      </c>
      <c r="F9" s="38">
        <f>EDIT!F10</f>
        <v>0</v>
      </c>
      <c r="G9" s="38">
        <f>EDIT!G10</f>
        <v>0</v>
      </c>
      <c r="H9" s="38">
        <f>EDIT!H10</f>
        <v>0</v>
      </c>
      <c r="I9" s="38">
        <f>EDIT!I10</f>
        <v>0</v>
      </c>
      <c r="J9" s="38">
        <f>EDIT!J10</f>
        <v>0</v>
      </c>
      <c r="K9" s="38">
        <f>EDIT!K10</f>
        <v>0</v>
      </c>
      <c r="L9" s="38">
        <f>EDIT!L10</f>
        <v>0</v>
      </c>
      <c r="M9" s="38">
        <f>EDIT!M10</f>
        <v>0</v>
      </c>
      <c r="N9" s="38">
        <f>EDIT!N10</f>
        <v>0</v>
      </c>
      <c r="O9" s="38">
        <f>EDIT!O10</f>
        <v>0</v>
      </c>
      <c r="P9" s="38">
        <f>EDIT!P10</f>
        <v>0</v>
      </c>
      <c r="Q9" s="38">
        <f>EDIT!Q10</f>
        <v>0</v>
      </c>
      <c r="R9" s="38">
        <f>EDIT!R10</f>
        <v>0</v>
      </c>
      <c r="S9" s="38">
        <f>EDIT!S10</f>
        <v>0</v>
      </c>
      <c r="T9" s="38">
        <f>EDIT!T10</f>
        <v>0</v>
      </c>
      <c r="U9" s="38">
        <f>EDIT!U10</f>
        <v>0</v>
      </c>
      <c r="V9" s="38">
        <f>EDIT!V10</f>
        <v>0</v>
      </c>
      <c r="W9" s="20">
        <f t="shared" si="0"/>
        <v>3</v>
      </c>
      <c r="GD9" s="13"/>
    </row>
    <row r="10" spans="1:186" x14ac:dyDescent="0.25">
      <c r="A10" s="21"/>
      <c r="B10" s="23">
        <f>EDIT!B11</f>
        <v>4</v>
      </c>
      <c r="C10" s="23">
        <f>EDIT!C11</f>
        <v>0</v>
      </c>
      <c r="D10" s="23">
        <f>EDIT!D11</f>
        <v>0</v>
      </c>
      <c r="E10" s="23">
        <f>EDIT!E11</f>
        <v>0</v>
      </c>
      <c r="F10" s="23">
        <f>EDIT!F11</f>
        <v>0</v>
      </c>
      <c r="G10" s="23">
        <f>EDIT!G11</f>
        <v>0</v>
      </c>
      <c r="H10" s="23">
        <f>EDIT!H11</f>
        <v>0</v>
      </c>
      <c r="I10" s="23">
        <f>EDIT!I11</f>
        <v>0</v>
      </c>
      <c r="J10" s="23">
        <f>EDIT!J11</f>
        <v>0</v>
      </c>
      <c r="K10" s="23">
        <f>EDIT!K11</f>
        <v>0</v>
      </c>
      <c r="L10" s="23">
        <f>EDIT!L11</f>
        <v>0</v>
      </c>
      <c r="M10" s="23">
        <f>EDIT!M11</f>
        <v>0</v>
      </c>
      <c r="N10" s="23">
        <f>EDIT!N11</f>
        <v>0</v>
      </c>
      <c r="O10" s="23">
        <f>EDIT!O11</f>
        <v>0</v>
      </c>
      <c r="P10" s="23">
        <f>EDIT!P11</f>
        <v>0</v>
      </c>
      <c r="Q10" s="23">
        <f>EDIT!Q11</f>
        <v>0</v>
      </c>
      <c r="R10" s="23">
        <f>EDIT!R11</f>
        <v>0</v>
      </c>
      <c r="S10" s="23">
        <f>EDIT!S11</f>
        <v>0</v>
      </c>
      <c r="T10" s="23">
        <f>EDIT!T11</f>
        <v>0</v>
      </c>
      <c r="U10" s="23">
        <f>EDIT!U11</f>
        <v>0</v>
      </c>
      <c r="V10" s="23">
        <f>EDIT!V11</f>
        <v>0</v>
      </c>
      <c r="W10" s="25">
        <f t="shared" si="0"/>
        <v>4</v>
      </c>
      <c r="GD10" s="13"/>
    </row>
    <row r="11" spans="1:186" x14ac:dyDescent="0.25">
      <c r="A11" s="17" t="s">
        <v>6</v>
      </c>
      <c r="B11" s="38">
        <f>EDIT!B12</f>
        <v>5</v>
      </c>
      <c r="C11" s="38">
        <f>EDIT!C12</f>
        <v>0</v>
      </c>
      <c r="D11" s="38">
        <f>EDIT!D12</f>
        <v>0</v>
      </c>
      <c r="E11" s="38">
        <f>EDIT!E12</f>
        <v>0</v>
      </c>
      <c r="F11" s="38">
        <f>EDIT!F12</f>
        <v>0</v>
      </c>
      <c r="G11" s="38">
        <f>EDIT!G12</f>
        <v>0</v>
      </c>
      <c r="H11" s="38">
        <f>EDIT!H12</f>
        <v>0</v>
      </c>
      <c r="I11" s="38">
        <f>EDIT!I12</f>
        <v>0</v>
      </c>
      <c r="J11" s="38">
        <f>EDIT!J12</f>
        <v>0</v>
      </c>
      <c r="K11" s="38">
        <f>EDIT!K12</f>
        <v>0</v>
      </c>
      <c r="L11" s="38">
        <f>EDIT!L12</f>
        <v>0</v>
      </c>
      <c r="M11" s="38">
        <f>EDIT!M12</f>
        <v>0</v>
      </c>
      <c r="N11" s="38">
        <f>EDIT!N12</f>
        <v>0</v>
      </c>
      <c r="O11" s="38">
        <f>EDIT!O12</f>
        <v>0</v>
      </c>
      <c r="P11" s="38">
        <f>EDIT!P12</f>
        <v>0</v>
      </c>
      <c r="Q11" s="38">
        <f>EDIT!Q12</f>
        <v>0</v>
      </c>
      <c r="R11" s="38">
        <f>EDIT!R12</f>
        <v>0</v>
      </c>
      <c r="S11" s="38">
        <f>EDIT!S12</f>
        <v>0</v>
      </c>
      <c r="T11" s="38">
        <f>EDIT!T12</f>
        <v>0</v>
      </c>
      <c r="U11" s="38">
        <f>EDIT!U12</f>
        <v>0</v>
      </c>
      <c r="V11" s="38">
        <f>EDIT!V12</f>
        <v>0</v>
      </c>
      <c r="W11" s="18">
        <f t="shared" si="0"/>
        <v>5</v>
      </c>
      <c r="GD11" s="13"/>
    </row>
    <row r="12" spans="1:186" x14ac:dyDescent="0.25">
      <c r="A12" s="21"/>
      <c r="B12" s="23">
        <f>EDIT!B13</f>
        <v>6</v>
      </c>
      <c r="C12" s="23">
        <f>EDIT!C13</f>
        <v>0</v>
      </c>
      <c r="D12" s="23">
        <f>EDIT!D13</f>
        <v>0</v>
      </c>
      <c r="E12" s="23">
        <f>EDIT!E13</f>
        <v>0</v>
      </c>
      <c r="F12" s="23">
        <f>EDIT!F13</f>
        <v>0</v>
      </c>
      <c r="G12" s="23">
        <f>EDIT!G13</f>
        <v>0</v>
      </c>
      <c r="H12" s="23">
        <f>EDIT!H13</f>
        <v>0</v>
      </c>
      <c r="I12" s="23">
        <f>EDIT!I13</f>
        <v>0</v>
      </c>
      <c r="J12" s="23">
        <f>EDIT!J13</f>
        <v>0</v>
      </c>
      <c r="K12" s="23">
        <f>EDIT!K13</f>
        <v>0</v>
      </c>
      <c r="L12" s="23">
        <f>EDIT!L13</f>
        <v>0</v>
      </c>
      <c r="M12" s="23">
        <f>EDIT!M13</f>
        <v>0</v>
      </c>
      <c r="N12" s="23">
        <f>EDIT!N13</f>
        <v>0</v>
      </c>
      <c r="O12" s="23">
        <f>EDIT!O13</f>
        <v>0</v>
      </c>
      <c r="P12" s="23">
        <f>EDIT!P13</f>
        <v>0</v>
      </c>
      <c r="Q12" s="23">
        <f>EDIT!Q13</f>
        <v>0</v>
      </c>
      <c r="R12" s="23">
        <f>EDIT!R13</f>
        <v>0</v>
      </c>
      <c r="S12" s="23">
        <f>EDIT!S13</f>
        <v>0</v>
      </c>
      <c r="T12" s="23">
        <f>EDIT!T13</f>
        <v>0</v>
      </c>
      <c r="U12" s="23">
        <f>EDIT!U13</f>
        <v>0</v>
      </c>
      <c r="V12" s="23">
        <f>EDIT!V13</f>
        <v>0</v>
      </c>
      <c r="W12" s="22">
        <f t="shared" si="0"/>
        <v>6</v>
      </c>
      <c r="GD12" s="13"/>
    </row>
    <row r="13" spans="1:186" x14ac:dyDescent="0.25">
      <c r="A13" s="17" t="s">
        <v>13</v>
      </c>
      <c r="B13" s="38">
        <f>EDIT!B14</f>
        <v>7</v>
      </c>
      <c r="C13" s="38">
        <f>EDIT!C14</f>
        <v>0</v>
      </c>
      <c r="D13" s="38">
        <f>EDIT!D14</f>
        <v>0</v>
      </c>
      <c r="E13" s="38">
        <f>EDIT!E14</f>
        <v>0</v>
      </c>
      <c r="F13" s="38">
        <f>EDIT!F14</f>
        <v>0</v>
      </c>
      <c r="G13" s="38">
        <f>EDIT!G14</f>
        <v>0</v>
      </c>
      <c r="H13" s="38">
        <f>EDIT!H14</f>
        <v>0</v>
      </c>
      <c r="I13" s="38">
        <f>EDIT!I14</f>
        <v>0</v>
      </c>
      <c r="J13" s="38">
        <f>EDIT!J14</f>
        <v>0</v>
      </c>
      <c r="K13" s="38">
        <f>EDIT!K14</f>
        <v>0</v>
      </c>
      <c r="L13" s="38">
        <f>EDIT!L14</f>
        <v>0</v>
      </c>
      <c r="M13" s="38">
        <f>EDIT!M14</f>
        <v>0</v>
      </c>
      <c r="N13" s="38">
        <f>EDIT!N14</f>
        <v>0</v>
      </c>
      <c r="O13" s="38">
        <f>EDIT!O14</f>
        <v>0</v>
      </c>
      <c r="P13" s="38">
        <f>EDIT!P14</f>
        <v>0</v>
      </c>
      <c r="Q13" s="38">
        <f>EDIT!Q14</f>
        <v>0</v>
      </c>
      <c r="R13" s="38">
        <f>EDIT!R14</f>
        <v>0</v>
      </c>
      <c r="S13" s="38">
        <f>EDIT!S14</f>
        <v>0</v>
      </c>
      <c r="T13" s="38">
        <f>EDIT!T14</f>
        <v>0</v>
      </c>
      <c r="U13" s="38">
        <f>EDIT!U14</f>
        <v>0</v>
      </c>
      <c r="V13" s="38">
        <f>EDIT!V14</f>
        <v>0</v>
      </c>
      <c r="W13" s="18">
        <f t="shared" si="0"/>
        <v>7</v>
      </c>
      <c r="GD13" s="13"/>
    </row>
    <row r="14" spans="1:186" x14ac:dyDescent="0.25">
      <c r="A14" s="21"/>
      <c r="B14" s="23">
        <f>EDIT!B15</f>
        <v>8</v>
      </c>
      <c r="C14" s="23">
        <f>EDIT!C15</f>
        <v>0</v>
      </c>
      <c r="D14" s="23">
        <f>EDIT!D15</f>
        <v>0</v>
      </c>
      <c r="E14" s="23">
        <f>EDIT!E15</f>
        <v>0</v>
      </c>
      <c r="F14" s="23">
        <f>EDIT!F15</f>
        <v>0</v>
      </c>
      <c r="G14" s="23">
        <f>EDIT!G15</f>
        <v>0</v>
      </c>
      <c r="H14" s="23">
        <f>EDIT!H15</f>
        <v>0</v>
      </c>
      <c r="I14" s="23">
        <f>EDIT!I15</f>
        <v>0</v>
      </c>
      <c r="J14" s="23">
        <f>EDIT!J15</f>
        <v>0</v>
      </c>
      <c r="K14" s="23">
        <f>EDIT!K15</f>
        <v>0</v>
      </c>
      <c r="L14" s="23">
        <f>EDIT!L15</f>
        <v>0</v>
      </c>
      <c r="M14" s="23">
        <f>EDIT!M15</f>
        <v>0</v>
      </c>
      <c r="N14" s="23">
        <f>EDIT!N15</f>
        <v>0</v>
      </c>
      <c r="O14" s="23">
        <f>EDIT!O15</f>
        <v>0</v>
      </c>
      <c r="P14" s="23">
        <f>EDIT!P15</f>
        <v>0</v>
      </c>
      <c r="Q14" s="23">
        <f>EDIT!Q15</f>
        <v>0</v>
      </c>
      <c r="R14" s="23">
        <f>EDIT!R15</f>
        <v>0</v>
      </c>
      <c r="S14" s="23">
        <f>EDIT!S15</f>
        <v>0</v>
      </c>
      <c r="T14" s="23">
        <f>EDIT!T15</f>
        <v>0</v>
      </c>
      <c r="U14" s="23">
        <f>EDIT!U15</f>
        <v>0</v>
      </c>
      <c r="V14" s="23">
        <f>EDIT!V15</f>
        <v>0</v>
      </c>
      <c r="W14" s="22">
        <f t="shared" si="0"/>
        <v>8</v>
      </c>
      <c r="GD14" s="13"/>
    </row>
    <row r="15" spans="1:186" x14ac:dyDescent="0.25">
      <c r="A15" s="17" t="s">
        <v>14</v>
      </c>
      <c r="B15" s="38">
        <f>EDIT!B16</f>
        <v>1</v>
      </c>
      <c r="C15" s="38">
        <f>EDIT!C16</f>
        <v>0</v>
      </c>
      <c r="D15" s="38">
        <f>EDIT!D16</f>
        <v>0</v>
      </c>
      <c r="E15" s="38">
        <f>EDIT!E16</f>
        <v>0</v>
      </c>
      <c r="F15" s="38">
        <f>EDIT!F16</f>
        <v>0</v>
      </c>
      <c r="G15" s="38">
        <f>EDIT!G16</f>
        <v>0</v>
      </c>
      <c r="H15" s="38">
        <f>EDIT!H16</f>
        <v>0</v>
      </c>
      <c r="I15" s="38">
        <f>EDIT!I16</f>
        <v>0</v>
      </c>
      <c r="J15" s="38">
        <f>EDIT!J16</f>
        <v>0</v>
      </c>
      <c r="K15" s="38">
        <f>EDIT!K16</f>
        <v>0</v>
      </c>
      <c r="L15" s="38">
        <f>EDIT!L16</f>
        <v>0</v>
      </c>
      <c r="M15" s="38">
        <f>EDIT!M16</f>
        <v>0</v>
      </c>
      <c r="N15" s="38">
        <f>EDIT!N16</f>
        <v>0</v>
      </c>
      <c r="O15" s="38">
        <f>EDIT!O16</f>
        <v>0</v>
      </c>
      <c r="P15" s="38">
        <f>EDIT!P16</f>
        <v>0</v>
      </c>
      <c r="Q15" s="38">
        <f>EDIT!Q16</f>
        <v>0</v>
      </c>
      <c r="R15" s="38">
        <f>EDIT!R16</f>
        <v>0</v>
      </c>
      <c r="S15" s="38">
        <f>EDIT!S16</f>
        <v>0</v>
      </c>
      <c r="T15" s="38">
        <f>EDIT!T16</f>
        <v>0</v>
      </c>
      <c r="U15" s="38">
        <f>EDIT!U16</f>
        <v>0</v>
      </c>
      <c r="V15" s="38">
        <f>EDIT!V16</f>
        <v>0</v>
      </c>
      <c r="W15" s="18">
        <f t="shared" si="0"/>
        <v>1</v>
      </c>
      <c r="GD15" s="13"/>
    </row>
    <row r="16" spans="1:186" x14ac:dyDescent="0.25">
      <c r="A16" s="21"/>
      <c r="B16" s="23">
        <f>EDIT!B17</f>
        <v>2</v>
      </c>
      <c r="C16" s="23">
        <f>EDIT!C17</f>
        <v>0</v>
      </c>
      <c r="D16" s="23">
        <f>EDIT!D17</f>
        <v>0</v>
      </c>
      <c r="E16" s="23">
        <f>EDIT!E17</f>
        <v>0</v>
      </c>
      <c r="F16" s="23">
        <f>EDIT!F17</f>
        <v>0</v>
      </c>
      <c r="G16" s="23">
        <f>EDIT!G17</f>
        <v>0</v>
      </c>
      <c r="H16" s="23">
        <f>EDIT!H17</f>
        <v>0</v>
      </c>
      <c r="I16" s="23">
        <f>EDIT!I17</f>
        <v>0</v>
      </c>
      <c r="J16" s="23">
        <f>EDIT!J17</f>
        <v>0</v>
      </c>
      <c r="K16" s="23">
        <f>EDIT!K17</f>
        <v>0</v>
      </c>
      <c r="L16" s="23">
        <f>EDIT!L17</f>
        <v>0</v>
      </c>
      <c r="M16" s="23">
        <f>EDIT!M17</f>
        <v>0</v>
      </c>
      <c r="N16" s="23">
        <f>EDIT!N17</f>
        <v>0</v>
      </c>
      <c r="O16" s="23">
        <f>EDIT!O17</f>
        <v>0</v>
      </c>
      <c r="P16" s="23">
        <f>EDIT!P17</f>
        <v>0</v>
      </c>
      <c r="Q16" s="23">
        <f>EDIT!Q17</f>
        <v>0</v>
      </c>
      <c r="R16" s="23">
        <f>EDIT!R17</f>
        <v>0</v>
      </c>
      <c r="S16" s="23">
        <f>EDIT!S17</f>
        <v>0</v>
      </c>
      <c r="T16" s="23">
        <f>EDIT!T17</f>
        <v>0</v>
      </c>
      <c r="U16" s="23">
        <f>EDIT!U17</f>
        <v>0</v>
      </c>
      <c r="V16" s="23">
        <f>EDIT!V17</f>
        <v>0</v>
      </c>
      <c r="W16" s="22">
        <f t="shared" si="0"/>
        <v>2</v>
      </c>
      <c r="GD16" s="13"/>
    </row>
    <row r="17" spans="1:186" x14ac:dyDescent="0.25">
      <c r="A17" s="17" t="s">
        <v>18</v>
      </c>
      <c r="B17" s="38">
        <f>EDIT!B18</f>
        <v>3</v>
      </c>
      <c r="C17" s="38">
        <f>EDIT!C18</f>
        <v>0</v>
      </c>
      <c r="D17" s="38">
        <f>EDIT!D18</f>
        <v>0</v>
      </c>
      <c r="E17" s="38">
        <f>EDIT!E18</f>
        <v>0</v>
      </c>
      <c r="F17" s="38">
        <f>EDIT!F18</f>
        <v>0</v>
      </c>
      <c r="G17" s="38">
        <f>EDIT!G18</f>
        <v>0</v>
      </c>
      <c r="H17" s="38">
        <f>EDIT!H18</f>
        <v>0</v>
      </c>
      <c r="I17" s="38">
        <f>EDIT!I18</f>
        <v>0</v>
      </c>
      <c r="J17" s="38">
        <f>EDIT!J18</f>
        <v>0</v>
      </c>
      <c r="K17" s="38">
        <f>EDIT!K18</f>
        <v>0</v>
      </c>
      <c r="L17" s="38">
        <f>EDIT!L18</f>
        <v>0</v>
      </c>
      <c r="M17" s="38">
        <f>EDIT!M18</f>
        <v>0</v>
      </c>
      <c r="N17" s="38">
        <f>EDIT!N18</f>
        <v>0</v>
      </c>
      <c r="O17" s="38">
        <f>EDIT!O18</f>
        <v>0</v>
      </c>
      <c r="P17" s="38">
        <f>EDIT!P18</f>
        <v>0</v>
      </c>
      <c r="Q17" s="38">
        <f>EDIT!Q18</f>
        <v>0</v>
      </c>
      <c r="R17" s="38">
        <f>EDIT!R18</f>
        <v>0</v>
      </c>
      <c r="S17" s="38">
        <f>EDIT!S18</f>
        <v>0</v>
      </c>
      <c r="T17" s="38">
        <f>EDIT!T18</f>
        <v>0</v>
      </c>
      <c r="U17" s="38">
        <f>EDIT!U18</f>
        <v>0</v>
      </c>
      <c r="V17" s="38">
        <f>EDIT!V18</f>
        <v>0</v>
      </c>
      <c r="W17" s="18">
        <f t="shared" si="0"/>
        <v>3</v>
      </c>
      <c r="GD17" s="13"/>
    </row>
    <row r="18" spans="1:186" x14ac:dyDescent="0.25">
      <c r="A18" s="21"/>
      <c r="B18" s="23">
        <f>EDIT!B19</f>
        <v>4</v>
      </c>
      <c r="C18" s="23">
        <f>EDIT!C19</f>
        <v>0</v>
      </c>
      <c r="D18" s="23">
        <f>EDIT!D19</f>
        <v>0</v>
      </c>
      <c r="E18" s="23">
        <f>EDIT!E19</f>
        <v>0</v>
      </c>
      <c r="F18" s="23">
        <f>EDIT!F19</f>
        <v>0</v>
      </c>
      <c r="G18" s="23">
        <f>EDIT!G19</f>
        <v>0</v>
      </c>
      <c r="H18" s="23">
        <f>EDIT!H19</f>
        <v>0</v>
      </c>
      <c r="I18" s="23">
        <f>EDIT!I19</f>
        <v>0</v>
      </c>
      <c r="J18" s="23">
        <f>EDIT!J19</f>
        <v>0</v>
      </c>
      <c r="K18" s="23">
        <f>EDIT!K19</f>
        <v>0</v>
      </c>
      <c r="L18" s="23">
        <f>EDIT!L19</f>
        <v>0</v>
      </c>
      <c r="M18" s="23">
        <f>EDIT!M19</f>
        <v>0</v>
      </c>
      <c r="N18" s="23">
        <f>EDIT!N19</f>
        <v>0</v>
      </c>
      <c r="O18" s="23">
        <f>EDIT!O19</f>
        <v>0</v>
      </c>
      <c r="P18" s="23">
        <f>EDIT!P19</f>
        <v>0</v>
      </c>
      <c r="Q18" s="23">
        <f>EDIT!Q19</f>
        <v>0</v>
      </c>
      <c r="R18" s="23">
        <f>EDIT!R19</f>
        <v>0</v>
      </c>
      <c r="S18" s="23">
        <f>EDIT!S19</f>
        <v>0</v>
      </c>
      <c r="T18" s="23">
        <f>EDIT!T19</f>
        <v>0</v>
      </c>
      <c r="U18" s="23">
        <f>EDIT!U19</f>
        <v>0</v>
      </c>
      <c r="V18" s="23">
        <f>EDIT!V19</f>
        <v>0</v>
      </c>
      <c r="W18" s="22">
        <f t="shared" si="0"/>
        <v>4</v>
      </c>
      <c r="GD18" s="13"/>
    </row>
    <row r="19" spans="1:186" x14ac:dyDescent="0.25">
      <c r="A19" s="17" t="s">
        <v>9</v>
      </c>
      <c r="B19" s="38">
        <f>EDIT!B20</f>
        <v>5</v>
      </c>
      <c r="C19" s="38">
        <f>EDIT!C20</f>
        <v>0</v>
      </c>
      <c r="D19" s="38">
        <f>EDIT!D20</f>
        <v>0</v>
      </c>
      <c r="E19" s="38">
        <f>EDIT!E20</f>
        <v>0</v>
      </c>
      <c r="F19" s="38">
        <f>EDIT!F20</f>
        <v>0</v>
      </c>
      <c r="G19" s="38">
        <f>EDIT!G20</f>
        <v>0</v>
      </c>
      <c r="H19" s="38">
        <f>EDIT!H20</f>
        <v>0</v>
      </c>
      <c r="I19" s="38">
        <f>EDIT!I20</f>
        <v>0</v>
      </c>
      <c r="J19" s="38">
        <f>EDIT!J20</f>
        <v>0</v>
      </c>
      <c r="K19" s="38">
        <f>EDIT!K20</f>
        <v>0</v>
      </c>
      <c r="L19" s="38">
        <f>EDIT!L20</f>
        <v>0</v>
      </c>
      <c r="M19" s="38">
        <f>EDIT!M20</f>
        <v>0</v>
      </c>
      <c r="N19" s="38">
        <f>EDIT!N20</f>
        <v>0</v>
      </c>
      <c r="O19" s="38">
        <f>EDIT!O20</f>
        <v>0</v>
      </c>
      <c r="P19" s="38">
        <f>EDIT!P20</f>
        <v>0</v>
      </c>
      <c r="Q19" s="38">
        <f>EDIT!Q20</f>
        <v>0</v>
      </c>
      <c r="R19" s="38">
        <f>EDIT!R20</f>
        <v>0</v>
      </c>
      <c r="S19" s="38">
        <f>EDIT!S20</f>
        <v>0</v>
      </c>
      <c r="T19" s="38">
        <f>EDIT!T20</f>
        <v>0</v>
      </c>
      <c r="U19" s="38">
        <f>EDIT!U20</f>
        <v>0</v>
      </c>
      <c r="V19" s="38">
        <f>EDIT!V20</f>
        <v>0</v>
      </c>
      <c r="W19" s="18">
        <f t="shared" si="0"/>
        <v>5</v>
      </c>
      <c r="GD19" s="13"/>
    </row>
    <row r="20" spans="1:186" x14ac:dyDescent="0.25">
      <c r="A20" s="21"/>
      <c r="B20" s="23">
        <f>EDIT!B21</f>
        <v>6</v>
      </c>
      <c r="C20" s="23">
        <f>EDIT!C21</f>
        <v>0</v>
      </c>
      <c r="D20" s="23">
        <f>EDIT!D21</f>
        <v>0</v>
      </c>
      <c r="E20" s="23">
        <f>EDIT!E21</f>
        <v>0</v>
      </c>
      <c r="F20" s="23">
        <f>EDIT!F21</f>
        <v>0</v>
      </c>
      <c r="G20" s="23">
        <f>EDIT!G21</f>
        <v>0</v>
      </c>
      <c r="H20" s="23">
        <f>EDIT!H21</f>
        <v>0</v>
      </c>
      <c r="I20" s="23">
        <f>EDIT!I21</f>
        <v>0</v>
      </c>
      <c r="J20" s="23">
        <f>EDIT!J21</f>
        <v>0</v>
      </c>
      <c r="K20" s="23">
        <f>EDIT!K21</f>
        <v>0</v>
      </c>
      <c r="L20" s="23">
        <f>EDIT!L21</f>
        <v>0</v>
      </c>
      <c r="M20" s="23">
        <f>EDIT!M21</f>
        <v>0</v>
      </c>
      <c r="N20" s="23">
        <f>EDIT!N21</f>
        <v>0</v>
      </c>
      <c r="O20" s="23">
        <f>EDIT!O21</f>
        <v>0</v>
      </c>
      <c r="P20" s="23">
        <f>EDIT!P21</f>
        <v>0</v>
      </c>
      <c r="Q20" s="23">
        <f>EDIT!Q21</f>
        <v>0</v>
      </c>
      <c r="R20" s="23">
        <f>EDIT!R21</f>
        <v>0</v>
      </c>
      <c r="S20" s="23">
        <f>EDIT!S21</f>
        <v>0</v>
      </c>
      <c r="T20" s="23">
        <f>EDIT!T21</f>
        <v>0</v>
      </c>
      <c r="U20" s="23">
        <f>EDIT!U21</f>
        <v>0</v>
      </c>
      <c r="V20" s="23">
        <f>EDIT!V21</f>
        <v>0</v>
      </c>
      <c r="W20" s="22">
        <f t="shared" si="0"/>
        <v>6</v>
      </c>
      <c r="GD20" s="13"/>
    </row>
    <row r="21" spans="1:186" x14ac:dyDescent="0.25">
      <c r="A21" s="17" t="s">
        <v>7</v>
      </c>
      <c r="B21" s="38">
        <f>EDIT!B22</f>
        <v>7</v>
      </c>
      <c r="C21" s="38">
        <f>EDIT!C22</f>
        <v>0</v>
      </c>
      <c r="D21" s="38">
        <f>EDIT!D22</f>
        <v>0</v>
      </c>
      <c r="E21" s="38">
        <f>EDIT!E22</f>
        <v>0</v>
      </c>
      <c r="F21" s="38">
        <f>EDIT!F22</f>
        <v>0</v>
      </c>
      <c r="G21" s="38">
        <f>EDIT!G22</f>
        <v>0</v>
      </c>
      <c r="H21" s="38">
        <f>EDIT!H22</f>
        <v>0</v>
      </c>
      <c r="I21" s="38">
        <f>EDIT!I22</f>
        <v>0</v>
      </c>
      <c r="J21" s="38">
        <f>EDIT!J22</f>
        <v>0</v>
      </c>
      <c r="K21" s="38">
        <f>EDIT!K22</f>
        <v>0</v>
      </c>
      <c r="L21" s="38">
        <f>EDIT!L22</f>
        <v>0</v>
      </c>
      <c r="M21" s="38">
        <f>EDIT!M22</f>
        <v>0</v>
      </c>
      <c r="N21" s="38">
        <f>EDIT!N22</f>
        <v>0</v>
      </c>
      <c r="O21" s="38">
        <f>EDIT!O22</f>
        <v>0</v>
      </c>
      <c r="P21" s="38">
        <f>EDIT!P22</f>
        <v>0</v>
      </c>
      <c r="Q21" s="38">
        <f>EDIT!Q22</f>
        <v>0</v>
      </c>
      <c r="R21" s="38">
        <f>EDIT!R22</f>
        <v>0</v>
      </c>
      <c r="S21" s="38">
        <f>EDIT!S22</f>
        <v>0</v>
      </c>
      <c r="T21" s="38">
        <f>EDIT!T22</f>
        <v>0</v>
      </c>
      <c r="U21" s="38">
        <f>EDIT!U22</f>
        <v>0</v>
      </c>
      <c r="V21" s="38">
        <f>EDIT!V22</f>
        <v>0</v>
      </c>
      <c r="W21" s="18">
        <f t="shared" si="0"/>
        <v>7</v>
      </c>
      <c r="GD21" s="13"/>
    </row>
    <row r="22" spans="1:186" x14ac:dyDescent="0.25">
      <c r="A22" s="21"/>
      <c r="B22" s="23">
        <f>EDIT!B23</f>
        <v>8</v>
      </c>
      <c r="C22" s="23">
        <f>EDIT!C23</f>
        <v>0</v>
      </c>
      <c r="D22" s="23">
        <f>EDIT!D23</f>
        <v>0</v>
      </c>
      <c r="E22" s="23">
        <f>EDIT!E23</f>
        <v>0</v>
      </c>
      <c r="F22" s="23">
        <f>EDIT!F23</f>
        <v>0</v>
      </c>
      <c r="G22" s="23">
        <f>EDIT!G23</f>
        <v>0</v>
      </c>
      <c r="H22" s="23">
        <f>EDIT!H23</f>
        <v>0</v>
      </c>
      <c r="I22" s="23">
        <f>EDIT!I23</f>
        <v>0</v>
      </c>
      <c r="J22" s="23">
        <f>EDIT!J23</f>
        <v>0</v>
      </c>
      <c r="K22" s="23">
        <f>EDIT!K23</f>
        <v>0</v>
      </c>
      <c r="L22" s="23">
        <f>EDIT!L23</f>
        <v>0</v>
      </c>
      <c r="M22" s="23">
        <f>EDIT!M23</f>
        <v>0</v>
      </c>
      <c r="N22" s="23">
        <f>EDIT!N23</f>
        <v>0</v>
      </c>
      <c r="O22" s="23">
        <f>EDIT!O23</f>
        <v>0</v>
      </c>
      <c r="P22" s="23">
        <f>EDIT!P23</f>
        <v>0</v>
      </c>
      <c r="Q22" s="23">
        <f>EDIT!Q23</f>
        <v>0</v>
      </c>
      <c r="R22" s="23">
        <f>EDIT!R23</f>
        <v>0</v>
      </c>
      <c r="S22" s="23">
        <f>EDIT!S23</f>
        <v>0</v>
      </c>
      <c r="T22" s="23">
        <f>EDIT!T23</f>
        <v>0</v>
      </c>
      <c r="U22" s="23">
        <f>EDIT!U23</f>
        <v>0</v>
      </c>
      <c r="V22" s="23">
        <f>EDIT!V23</f>
        <v>0</v>
      </c>
      <c r="W22" s="22">
        <f t="shared" si="0"/>
        <v>8</v>
      </c>
      <c r="GD22" s="13"/>
    </row>
    <row r="23" spans="1:186" x14ac:dyDescent="0.25">
      <c r="A23" s="17" t="s">
        <v>8</v>
      </c>
      <c r="B23" s="38">
        <f>EDIT!B24</f>
        <v>1</v>
      </c>
      <c r="C23" s="38">
        <f>EDIT!C24</f>
        <v>0</v>
      </c>
      <c r="D23" s="38">
        <f>EDIT!D24</f>
        <v>0</v>
      </c>
      <c r="E23" s="38">
        <f>EDIT!E24</f>
        <v>0</v>
      </c>
      <c r="F23" s="38">
        <f>EDIT!F24</f>
        <v>0</v>
      </c>
      <c r="G23" s="38">
        <f>EDIT!G24</f>
        <v>0</v>
      </c>
      <c r="H23" s="38">
        <f>EDIT!H24</f>
        <v>0</v>
      </c>
      <c r="I23" s="38">
        <f>EDIT!I24</f>
        <v>0</v>
      </c>
      <c r="J23" s="38">
        <f>EDIT!J24</f>
        <v>0</v>
      </c>
      <c r="K23" s="38">
        <f>EDIT!K24</f>
        <v>0</v>
      </c>
      <c r="L23" s="38">
        <f>EDIT!L24</f>
        <v>0</v>
      </c>
      <c r="M23" s="38">
        <f>EDIT!M24</f>
        <v>0</v>
      </c>
      <c r="N23" s="38">
        <f>EDIT!N24</f>
        <v>0</v>
      </c>
      <c r="O23" s="38">
        <f>EDIT!O24</f>
        <v>0</v>
      </c>
      <c r="P23" s="38">
        <f>EDIT!P24</f>
        <v>0</v>
      </c>
      <c r="Q23" s="38">
        <f>EDIT!Q24</f>
        <v>0</v>
      </c>
      <c r="R23" s="38">
        <f>EDIT!R24</f>
        <v>0</v>
      </c>
      <c r="S23" s="38">
        <f>EDIT!S24</f>
        <v>0</v>
      </c>
      <c r="T23" s="38">
        <f>EDIT!T24</f>
        <v>0</v>
      </c>
      <c r="U23" s="38">
        <f>EDIT!U24</f>
        <v>0</v>
      </c>
      <c r="V23" s="38">
        <f>EDIT!V24</f>
        <v>0</v>
      </c>
      <c r="W23" s="18">
        <f>SUM(B23:V23)</f>
        <v>1</v>
      </c>
      <c r="GD23" s="13"/>
    </row>
    <row r="24" spans="1:186" x14ac:dyDescent="0.25">
      <c r="A24" s="27"/>
      <c r="B24" s="23">
        <f>EDIT!B25</f>
        <v>2</v>
      </c>
      <c r="C24" s="23">
        <f>EDIT!C25</f>
        <v>0</v>
      </c>
      <c r="D24" s="23">
        <f>EDIT!D25</f>
        <v>0</v>
      </c>
      <c r="E24" s="23">
        <f>EDIT!E25</f>
        <v>0</v>
      </c>
      <c r="F24" s="23">
        <f>EDIT!F25</f>
        <v>0</v>
      </c>
      <c r="G24" s="23">
        <f>EDIT!G25</f>
        <v>0</v>
      </c>
      <c r="H24" s="23">
        <f>EDIT!H25</f>
        <v>0</v>
      </c>
      <c r="I24" s="23">
        <f>EDIT!I25</f>
        <v>0</v>
      </c>
      <c r="J24" s="23">
        <f>EDIT!J25</f>
        <v>0</v>
      </c>
      <c r="K24" s="23">
        <f>EDIT!K25</f>
        <v>0</v>
      </c>
      <c r="L24" s="23">
        <f>EDIT!L25</f>
        <v>0</v>
      </c>
      <c r="M24" s="23">
        <f>EDIT!M25</f>
        <v>0</v>
      </c>
      <c r="N24" s="23">
        <f>EDIT!N25</f>
        <v>0</v>
      </c>
      <c r="O24" s="23">
        <f>EDIT!O25</f>
        <v>0</v>
      </c>
      <c r="P24" s="23">
        <f>EDIT!P25</f>
        <v>0</v>
      </c>
      <c r="Q24" s="23">
        <f>EDIT!Q25</f>
        <v>0</v>
      </c>
      <c r="R24" s="23">
        <f>EDIT!R25</f>
        <v>0</v>
      </c>
      <c r="S24" s="23">
        <f>EDIT!S25</f>
        <v>0</v>
      </c>
      <c r="T24" s="23">
        <f>EDIT!T25</f>
        <v>0</v>
      </c>
      <c r="U24" s="23">
        <f>EDIT!U25</f>
        <v>0</v>
      </c>
      <c r="V24" s="23">
        <f>EDIT!V25</f>
        <v>0</v>
      </c>
      <c r="W24" s="22">
        <f>SUM(B24:V24)</f>
        <v>2</v>
      </c>
      <c r="GD24" s="13"/>
    </row>
    <row r="25" spans="1:186" x14ac:dyDescent="0.25">
      <c r="A25" s="39" t="s">
        <v>19</v>
      </c>
      <c r="B25" s="38">
        <f>EDIT!B26</f>
        <v>3</v>
      </c>
      <c r="C25" s="38">
        <f>EDIT!C26</f>
        <v>0</v>
      </c>
      <c r="D25" s="38">
        <f>EDIT!D26</f>
        <v>0</v>
      </c>
      <c r="E25" s="38">
        <f>EDIT!E26</f>
        <v>0</v>
      </c>
      <c r="F25" s="38">
        <f>EDIT!F26</f>
        <v>0</v>
      </c>
      <c r="G25" s="38">
        <f>EDIT!G26</f>
        <v>0</v>
      </c>
      <c r="H25" s="38">
        <f>EDIT!H26</f>
        <v>0</v>
      </c>
      <c r="I25" s="38">
        <f>EDIT!I26</f>
        <v>0</v>
      </c>
      <c r="J25" s="38">
        <f>EDIT!J26</f>
        <v>0</v>
      </c>
      <c r="K25" s="38">
        <f>EDIT!K26</f>
        <v>0</v>
      </c>
      <c r="L25" s="38">
        <f>EDIT!L26</f>
        <v>0</v>
      </c>
      <c r="M25" s="38">
        <f>EDIT!M26</f>
        <v>0</v>
      </c>
      <c r="N25" s="38">
        <f>EDIT!N26</f>
        <v>0</v>
      </c>
      <c r="O25" s="38">
        <f>EDIT!O26</f>
        <v>0</v>
      </c>
      <c r="P25" s="38">
        <f>EDIT!P26</f>
        <v>0</v>
      </c>
      <c r="Q25" s="38">
        <f>EDIT!Q26</f>
        <v>0</v>
      </c>
      <c r="R25" s="38">
        <f>EDIT!R26</f>
        <v>0</v>
      </c>
      <c r="S25" s="38">
        <f>EDIT!S26</f>
        <v>0</v>
      </c>
      <c r="T25" s="38">
        <f>EDIT!T26</f>
        <v>0</v>
      </c>
      <c r="U25" s="38">
        <f>EDIT!U26</f>
        <v>0</v>
      </c>
      <c r="V25" s="38">
        <f>EDIT!V26</f>
        <v>0</v>
      </c>
      <c r="W25" s="18">
        <f t="shared" si="0"/>
        <v>3</v>
      </c>
      <c r="GD25" s="13"/>
    </row>
    <row r="26" spans="1:186" x14ac:dyDescent="0.25">
      <c r="A26" s="21"/>
      <c r="B26" s="23">
        <f>EDIT!B27</f>
        <v>4</v>
      </c>
      <c r="C26" s="23">
        <f>EDIT!C27</f>
        <v>0</v>
      </c>
      <c r="D26" s="23">
        <f>EDIT!D27</f>
        <v>0</v>
      </c>
      <c r="E26" s="23">
        <f>EDIT!E27</f>
        <v>0</v>
      </c>
      <c r="F26" s="23">
        <f>EDIT!F27</f>
        <v>0</v>
      </c>
      <c r="G26" s="23">
        <f>EDIT!G27</f>
        <v>0</v>
      </c>
      <c r="H26" s="23">
        <f>EDIT!H27</f>
        <v>0</v>
      </c>
      <c r="I26" s="23">
        <f>EDIT!I27</f>
        <v>0</v>
      </c>
      <c r="J26" s="23">
        <f>EDIT!J27</f>
        <v>0</v>
      </c>
      <c r="K26" s="23">
        <f>EDIT!K27</f>
        <v>0</v>
      </c>
      <c r="L26" s="23">
        <f>EDIT!L27</f>
        <v>0</v>
      </c>
      <c r="M26" s="23">
        <f>EDIT!M27</f>
        <v>0</v>
      </c>
      <c r="N26" s="23">
        <f>EDIT!N27</f>
        <v>0</v>
      </c>
      <c r="O26" s="23">
        <f>EDIT!O27</f>
        <v>0</v>
      </c>
      <c r="P26" s="23">
        <f>EDIT!P27</f>
        <v>0</v>
      </c>
      <c r="Q26" s="23">
        <f>EDIT!Q27</f>
        <v>0</v>
      </c>
      <c r="R26" s="23">
        <f>EDIT!R27</f>
        <v>0</v>
      </c>
      <c r="S26" s="23">
        <f>EDIT!S27</f>
        <v>0</v>
      </c>
      <c r="T26" s="23">
        <f>EDIT!T27</f>
        <v>0</v>
      </c>
      <c r="U26" s="23">
        <f>EDIT!U27</f>
        <v>0</v>
      </c>
      <c r="V26" s="23">
        <f>EDIT!V27</f>
        <v>0</v>
      </c>
      <c r="W26" s="22">
        <f t="shared" si="0"/>
        <v>4</v>
      </c>
    </row>
    <row r="27" spans="1:186" x14ac:dyDescent="0.25">
      <c r="A27" s="28" t="s">
        <v>20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29"/>
    </row>
    <row r="28" spans="1:186" ht="12.75" customHeight="1" x14ac:dyDescent="0.25">
      <c r="A28" s="30" t="s">
        <v>15</v>
      </c>
      <c r="B28" s="268" t="s">
        <v>23</v>
      </c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70"/>
    </row>
    <row r="29" spans="1:186" x14ac:dyDescent="0.25">
      <c r="A29" s="17" t="s">
        <v>243</v>
      </c>
      <c r="B29" s="19">
        <f>EDIT!B30</f>
        <v>1</v>
      </c>
      <c r="C29" s="19">
        <f>EDIT!C30</f>
        <v>0</v>
      </c>
      <c r="D29" s="19">
        <f>EDIT!D30</f>
        <v>0</v>
      </c>
      <c r="E29" s="19">
        <f>EDIT!E30</f>
        <v>0</v>
      </c>
      <c r="F29" s="19">
        <f>EDIT!F30</f>
        <v>0</v>
      </c>
      <c r="G29" s="19">
        <f>EDIT!G30</f>
        <v>0</v>
      </c>
      <c r="H29" s="19">
        <f>EDIT!H30</f>
        <v>0</v>
      </c>
      <c r="I29" s="19">
        <f>EDIT!I30</f>
        <v>0</v>
      </c>
      <c r="J29" s="19">
        <f>EDIT!J30</f>
        <v>0</v>
      </c>
      <c r="K29" s="19">
        <f>EDIT!K30</f>
        <v>0</v>
      </c>
      <c r="L29" s="19">
        <f>EDIT!L30</f>
        <v>0</v>
      </c>
      <c r="M29" s="19">
        <f>EDIT!M30</f>
        <v>0</v>
      </c>
      <c r="N29" s="19">
        <f>EDIT!N30</f>
        <v>0</v>
      </c>
      <c r="O29" s="19">
        <f>EDIT!O30</f>
        <v>0</v>
      </c>
      <c r="P29" s="19">
        <f>EDIT!P30</f>
        <v>0</v>
      </c>
      <c r="Q29" s="19">
        <f>EDIT!Q30</f>
        <v>0</v>
      </c>
      <c r="R29" s="19">
        <f>EDIT!R30</f>
        <v>0</v>
      </c>
      <c r="S29" s="19">
        <f>EDIT!S30</f>
        <v>0</v>
      </c>
      <c r="T29" s="19">
        <f>EDIT!T30</f>
        <v>0</v>
      </c>
      <c r="U29" s="19">
        <f>EDIT!U30</f>
        <v>0</v>
      </c>
      <c r="V29" s="19">
        <f>EDIT!V30</f>
        <v>0</v>
      </c>
      <c r="W29" s="20">
        <f t="shared" ref="W29:W34" si="1">SUM(B29:V29)</f>
        <v>1</v>
      </c>
      <c r="GD29" s="13"/>
    </row>
    <row r="30" spans="1:186" x14ac:dyDescent="0.25">
      <c r="A30" s="31"/>
      <c r="B30" s="24">
        <f>EDIT!B31</f>
        <v>2</v>
      </c>
      <c r="C30" s="24">
        <f>EDIT!C31</f>
        <v>0</v>
      </c>
      <c r="D30" s="24">
        <f>EDIT!D31</f>
        <v>0</v>
      </c>
      <c r="E30" s="24">
        <f>EDIT!E31</f>
        <v>0</v>
      </c>
      <c r="F30" s="24">
        <f>EDIT!F31</f>
        <v>0</v>
      </c>
      <c r="G30" s="24">
        <f>EDIT!G31</f>
        <v>0</v>
      </c>
      <c r="H30" s="24">
        <f>EDIT!H31</f>
        <v>0</v>
      </c>
      <c r="I30" s="24">
        <f>EDIT!I31</f>
        <v>0</v>
      </c>
      <c r="J30" s="24">
        <f>EDIT!J31</f>
        <v>0</v>
      </c>
      <c r="K30" s="24">
        <f>EDIT!K31</f>
        <v>0</v>
      </c>
      <c r="L30" s="24">
        <f>EDIT!L31</f>
        <v>0</v>
      </c>
      <c r="M30" s="24">
        <f>EDIT!M31</f>
        <v>0</v>
      </c>
      <c r="N30" s="24">
        <f>EDIT!N31</f>
        <v>0</v>
      </c>
      <c r="O30" s="24">
        <f>EDIT!O31</f>
        <v>0</v>
      </c>
      <c r="P30" s="24">
        <f>EDIT!P31</f>
        <v>0</v>
      </c>
      <c r="Q30" s="24">
        <f>EDIT!Q31</f>
        <v>0</v>
      </c>
      <c r="R30" s="24">
        <f>EDIT!R31</f>
        <v>0</v>
      </c>
      <c r="S30" s="24">
        <f>EDIT!S31</f>
        <v>0</v>
      </c>
      <c r="T30" s="24">
        <f>EDIT!T31</f>
        <v>0</v>
      </c>
      <c r="U30" s="24">
        <f>EDIT!U31</f>
        <v>0</v>
      </c>
      <c r="V30" s="24">
        <f>EDIT!V31</f>
        <v>0</v>
      </c>
      <c r="W30" s="20">
        <f t="shared" si="1"/>
        <v>2</v>
      </c>
      <c r="GC30" s="12"/>
    </row>
    <row r="31" spans="1:186" x14ac:dyDescent="0.25">
      <c r="A31" s="17" t="s">
        <v>244</v>
      </c>
      <c r="B31" s="19">
        <f>EDIT!B32</f>
        <v>3</v>
      </c>
      <c r="C31" s="19">
        <f>EDIT!C32</f>
        <v>0</v>
      </c>
      <c r="D31" s="19">
        <f>EDIT!D32</f>
        <v>0</v>
      </c>
      <c r="E31" s="19">
        <f>EDIT!E32</f>
        <v>0</v>
      </c>
      <c r="F31" s="19">
        <f>EDIT!F32</f>
        <v>0</v>
      </c>
      <c r="G31" s="19">
        <f>EDIT!G32</f>
        <v>0</v>
      </c>
      <c r="H31" s="19">
        <f>EDIT!H32</f>
        <v>0</v>
      </c>
      <c r="I31" s="19">
        <f>EDIT!I32</f>
        <v>0</v>
      </c>
      <c r="J31" s="19">
        <f>EDIT!J32</f>
        <v>0</v>
      </c>
      <c r="K31" s="19">
        <f>EDIT!K32</f>
        <v>0</v>
      </c>
      <c r="L31" s="19">
        <f>EDIT!L32</f>
        <v>0</v>
      </c>
      <c r="M31" s="19">
        <f>EDIT!M32</f>
        <v>0</v>
      </c>
      <c r="N31" s="19">
        <f>EDIT!N32</f>
        <v>0</v>
      </c>
      <c r="O31" s="19">
        <f>EDIT!O32</f>
        <v>0</v>
      </c>
      <c r="P31" s="19">
        <f>EDIT!P32</f>
        <v>0</v>
      </c>
      <c r="Q31" s="19">
        <f>EDIT!Q32</f>
        <v>0</v>
      </c>
      <c r="R31" s="19">
        <f>EDIT!R32</f>
        <v>0</v>
      </c>
      <c r="S31" s="19">
        <f>EDIT!S32</f>
        <v>0</v>
      </c>
      <c r="T31" s="19">
        <f>EDIT!T32</f>
        <v>0</v>
      </c>
      <c r="U31" s="19">
        <f>EDIT!U32</f>
        <v>0</v>
      </c>
      <c r="V31" s="19">
        <f>EDIT!V32</f>
        <v>0</v>
      </c>
      <c r="W31" s="20">
        <f t="shared" si="1"/>
        <v>3</v>
      </c>
      <c r="GC31" s="12"/>
    </row>
    <row r="32" spans="1:186" x14ac:dyDescent="0.25">
      <c r="A32" s="25"/>
      <c r="B32" s="24">
        <f>EDIT!B33</f>
        <v>4</v>
      </c>
      <c r="C32" s="24">
        <f>EDIT!C33</f>
        <v>0</v>
      </c>
      <c r="D32" s="24">
        <f>EDIT!D33</f>
        <v>0</v>
      </c>
      <c r="E32" s="24">
        <f>EDIT!E33</f>
        <v>0</v>
      </c>
      <c r="F32" s="24">
        <f>EDIT!F33</f>
        <v>0</v>
      </c>
      <c r="G32" s="24">
        <f>EDIT!G33</f>
        <v>0</v>
      </c>
      <c r="H32" s="24">
        <f>EDIT!H33</f>
        <v>0</v>
      </c>
      <c r="I32" s="24">
        <f>EDIT!I33</f>
        <v>0</v>
      </c>
      <c r="J32" s="24">
        <f>EDIT!J33</f>
        <v>0</v>
      </c>
      <c r="K32" s="24">
        <f>EDIT!K33</f>
        <v>0</v>
      </c>
      <c r="L32" s="24">
        <f>EDIT!L33</f>
        <v>0</v>
      </c>
      <c r="M32" s="24">
        <f>EDIT!M33</f>
        <v>0</v>
      </c>
      <c r="N32" s="24">
        <f>EDIT!N33</f>
        <v>0</v>
      </c>
      <c r="O32" s="24">
        <f>EDIT!O33</f>
        <v>0</v>
      </c>
      <c r="P32" s="24">
        <f>EDIT!P33</f>
        <v>0</v>
      </c>
      <c r="Q32" s="24">
        <f>EDIT!Q33</f>
        <v>0</v>
      </c>
      <c r="R32" s="24">
        <f>EDIT!R33</f>
        <v>0</v>
      </c>
      <c r="S32" s="24">
        <f>EDIT!S33</f>
        <v>0</v>
      </c>
      <c r="T32" s="24">
        <f>EDIT!T33</f>
        <v>0</v>
      </c>
      <c r="U32" s="24">
        <f>EDIT!U33</f>
        <v>0</v>
      </c>
      <c r="V32" s="24">
        <f>EDIT!V33</f>
        <v>0</v>
      </c>
      <c r="W32" s="20">
        <f t="shared" si="1"/>
        <v>4</v>
      </c>
      <c r="GC32" s="12"/>
    </row>
    <row r="33" spans="1:187" x14ac:dyDescent="0.25">
      <c r="A33" s="17" t="s">
        <v>249</v>
      </c>
      <c r="B33" s="19">
        <f>EDIT!B34</f>
        <v>5</v>
      </c>
      <c r="C33" s="19">
        <f>EDIT!C34</f>
        <v>0</v>
      </c>
      <c r="D33" s="19">
        <f>EDIT!D34</f>
        <v>0</v>
      </c>
      <c r="E33" s="19">
        <f>EDIT!E34</f>
        <v>0</v>
      </c>
      <c r="F33" s="19">
        <f>EDIT!F34</f>
        <v>0</v>
      </c>
      <c r="G33" s="19">
        <f>EDIT!G34</f>
        <v>0</v>
      </c>
      <c r="H33" s="19">
        <f>EDIT!H34</f>
        <v>0</v>
      </c>
      <c r="I33" s="19">
        <f>EDIT!I34</f>
        <v>0</v>
      </c>
      <c r="J33" s="19">
        <f>EDIT!J34</f>
        <v>0</v>
      </c>
      <c r="K33" s="19">
        <f>EDIT!K34</f>
        <v>0</v>
      </c>
      <c r="L33" s="19">
        <f>EDIT!L34</f>
        <v>0</v>
      </c>
      <c r="M33" s="19">
        <f>EDIT!M34</f>
        <v>0</v>
      </c>
      <c r="N33" s="19">
        <f>EDIT!N34</f>
        <v>0</v>
      </c>
      <c r="O33" s="19">
        <f>EDIT!O34</f>
        <v>0</v>
      </c>
      <c r="P33" s="19">
        <f>EDIT!P34</f>
        <v>0</v>
      </c>
      <c r="Q33" s="19">
        <f>EDIT!Q34</f>
        <v>0</v>
      </c>
      <c r="R33" s="19">
        <f>EDIT!R34</f>
        <v>0</v>
      </c>
      <c r="S33" s="19">
        <f>EDIT!S34</f>
        <v>0</v>
      </c>
      <c r="T33" s="19">
        <f>EDIT!T34</f>
        <v>0</v>
      </c>
      <c r="U33" s="19">
        <f>EDIT!U34</f>
        <v>0</v>
      </c>
      <c r="V33" s="19">
        <f>EDIT!V34</f>
        <v>0</v>
      </c>
      <c r="W33" s="20">
        <f t="shared" si="1"/>
        <v>5</v>
      </c>
      <c r="GD33" s="13"/>
    </row>
    <row r="34" spans="1:187" x14ac:dyDescent="0.25">
      <c r="A34" s="25"/>
      <c r="B34" s="24">
        <f>EDIT!B35</f>
        <v>6</v>
      </c>
      <c r="C34" s="24">
        <f>EDIT!C35</f>
        <v>0</v>
      </c>
      <c r="D34" s="24">
        <f>EDIT!D35</f>
        <v>0</v>
      </c>
      <c r="E34" s="24">
        <f>EDIT!E35</f>
        <v>0</v>
      </c>
      <c r="F34" s="24">
        <f>EDIT!F35</f>
        <v>0</v>
      </c>
      <c r="G34" s="24">
        <f>EDIT!G35</f>
        <v>0</v>
      </c>
      <c r="H34" s="24">
        <f>EDIT!H35</f>
        <v>0</v>
      </c>
      <c r="I34" s="24">
        <f>EDIT!I35</f>
        <v>0</v>
      </c>
      <c r="J34" s="24">
        <f>EDIT!J35</f>
        <v>0</v>
      </c>
      <c r="K34" s="24">
        <f>EDIT!K35</f>
        <v>0</v>
      </c>
      <c r="L34" s="24">
        <f>EDIT!L35</f>
        <v>0</v>
      </c>
      <c r="M34" s="24">
        <f>EDIT!M35</f>
        <v>0</v>
      </c>
      <c r="N34" s="24">
        <f>EDIT!N35</f>
        <v>0</v>
      </c>
      <c r="O34" s="24">
        <f>EDIT!O35</f>
        <v>0</v>
      </c>
      <c r="P34" s="24">
        <f>EDIT!P35</f>
        <v>0</v>
      </c>
      <c r="Q34" s="24">
        <f>EDIT!Q35</f>
        <v>0</v>
      </c>
      <c r="R34" s="24">
        <f>EDIT!R35</f>
        <v>0</v>
      </c>
      <c r="S34" s="24">
        <f>EDIT!S35</f>
        <v>0</v>
      </c>
      <c r="T34" s="24">
        <f>EDIT!T35</f>
        <v>0</v>
      </c>
      <c r="U34" s="24">
        <f>EDIT!U35</f>
        <v>0</v>
      </c>
      <c r="V34" s="24">
        <f>EDIT!V35</f>
        <v>0</v>
      </c>
      <c r="W34" s="20">
        <f t="shared" si="1"/>
        <v>6</v>
      </c>
    </row>
    <row r="35" spans="1:187" x14ac:dyDescent="0.25">
      <c r="A35" s="32" t="s">
        <v>246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29"/>
    </row>
    <row r="36" spans="1:187" ht="12.75" customHeight="1" x14ac:dyDescent="0.25">
      <c r="A36" s="30" t="s">
        <v>15</v>
      </c>
      <c r="B36" s="268" t="s">
        <v>23</v>
      </c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269"/>
      <c r="Q36" s="269"/>
      <c r="R36" s="269"/>
      <c r="S36" s="269"/>
      <c r="T36" s="269"/>
      <c r="U36" s="269"/>
      <c r="V36" s="269"/>
      <c r="W36" s="270"/>
    </row>
    <row r="37" spans="1:187" x14ac:dyDescent="0.25">
      <c r="A37" s="17" t="s">
        <v>247</v>
      </c>
      <c r="B37" s="38">
        <f>EDIT!B38</f>
        <v>1</v>
      </c>
      <c r="C37" s="38">
        <f>EDIT!C38</f>
        <v>0</v>
      </c>
      <c r="D37" s="38">
        <f>EDIT!D38</f>
        <v>0</v>
      </c>
      <c r="E37" s="38">
        <f>EDIT!E38</f>
        <v>0</v>
      </c>
      <c r="F37" s="38">
        <f>EDIT!F38</f>
        <v>0</v>
      </c>
      <c r="G37" s="38">
        <f>EDIT!G38</f>
        <v>0</v>
      </c>
      <c r="H37" s="38">
        <f>EDIT!H38</f>
        <v>0</v>
      </c>
      <c r="I37" s="38">
        <f>EDIT!I38</f>
        <v>0</v>
      </c>
      <c r="J37" s="38">
        <f>EDIT!J38</f>
        <v>0</v>
      </c>
      <c r="K37" s="38">
        <f>EDIT!K38</f>
        <v>0</v>
      </c>
      <c r="L37" s="38">
        <f>EDIT!L38</f>
        <v>0</v>
      </c>
      <c r="M37" s="38">
        <f>EDIT!M38</f>
        <v>0</v>
      </c>
      <c r="N37" s="38">
        <f>EDIT!N38</f>
        <v>0</v>
      </c>
      <c r="O37" s="38">
        <f>EDIT!O38</f>
        <v>0</v>
      </c>
      <c r="P37" s="38">
        <f>EDIT!P38</f>
        <v>0</v>
      </c>
      <c r="Q37" s="38">
        <f>EDIT!Q38</f>
        <v>0</v>
      </c>
      <c r="R37" s="38">
        <f>EDIT!R38</f>
        <v>0</v>
      </c>
      <c r="S37" s="38">
        <f>EDIT!S38</f>
        <v>0</v>
      </c>
      <c r="T37" s="38">
        <f>EDIT!T38</f>
        <v>0</v>
      </c>
      <c r="U37" s="38">
        <f>EDIT!U38</f>
        <v>0</v>
      </c>
      <c r="V37" s="38">
        <f>EDIT!V38</f>
        <v>0</v>
      </c>
      <c r="W37" s="20">
        <f>SUM(B37:V37)</f>
        <v>1</v>
      </c>
      <c r="GD37" s="13"/>
      <c r="GE37" s="13"/>
    </row>
    <row r="38" spans="1:187" x14ac:dyDescent="0.25">
      <c r="A38" s="21"/>
      <c r="B38" s="23">
        <f>EDIT!B39</f>
        <v>2</v>
      </c>
      <c r="C38" s="23">
        <f>EDIT!C39</f>
        <v>0</v>
      </c>
      <c r="D38" s="23">
        <f>EDIT!D39</f>
        <v>0</v>
      </c>
      <c r="E38" s="23">
        <f>EDIT!E39</f>
        <v>0</v>
      </c>
      <c r="F38" s="23">
        <f>EDIT!F39</f>
        <v>0</v>
      </c>
      <c r="G38" s="23">
        <f>EDIT!G39</f>
        <v>0</v>
      </c>
      <c r="H38" s="23">
        <f>EDIT!H39</f>
        <v>0</v>
      </c>
      <c r="I38" s="23">
        <f>EDIT!I39</f>
        <v>0</v>
      </c>
      <c r="J38" s="23">
        <f>EDIT!J39</f>
        <v>0</v>
      </c>
      <c r="K38" s="23">
        <f>EDIT!K39</f>
        <v>0</v>
      </c>
      <c r="L38" s="23">
        <f>EDIT!L39</f>
        <v>0</v>
      </c>
      <c r="M38" s="23">
        <f>EDIT!M39</f>
        <v>0</v>
      </c>
      <c r="N38" s="23">
        <f>EDIT!N39</f>
        <v>0</v>
      </c>
      <c r="O38" s="23">
        <f>EDIT!O39</f>
        <v>0</v>
      </c>
      <c r="P38" s="23">
        <f>EDIT!P39</f>
        <v>0</v>
      </c>
      <c r="Q38" s="23">
        <f>EDIT!Q39</f>
        <v>0</v>
      </c>
      <c r="R38" s="23">
        <f>EDIT!R39</f>
        <v>0</v>
      </c>
      <c r="S38" s="23">
        <f>EDIT!S39</f>
        <v>0</v>
      </c>
      <c r="T38" s="23">
        <f>EDIT!T39</f>
        <v>0</v>
      </c>
      <c r="U38" s="23">
        <f>EDIT!U39</f>
        <v>0</v>
      </c>
      <c r="V38" s="23">
        <f>EDIT!V39</f>
        <v>0</v>
      </c>
      <c r="W38" s="25">
        <f>SUM(B38:V38)</f>
        <v>2</v>
      </c>
      <c r="GD38" s="13"/>
    </row>
    <row r="42" spans="1:187" ht="12.75" customHeight="1" x14ac:dyDescent="0.25">
      <c r="A42" s="35" t="s">
        <v>15</v>
      </c>
      <c r="B42" s="268" t="s">
        <v>23</v>
      </c>
      <c r="C42" s="269"/>
      <c r="D42" s="269"/>
      <c r="E42" s="269"/>
      <c r="F42" s="269"/>
      <c r="G42" s="269"/>
      <c r="H42" s="269"/>
      <c r="I42" s="269"/>
      <c r="J42" s="269"/>
      <c r="K42" s="269"/>
      <c r="L42" s="269"/>
      <c r="M42" s="269"/>
      <c r="N42" s="269"/>
      <c r="O42" s="269"/>
      <c r="P42" s="269"/>
      <c r="Q42" s="269"/>
      <c r="R42" s="269"/>
      <c r="S42" s="269"/>
      <c r="T42" s="269"/>
      <c r="U42" s="269"/>
      <c r="V42" s="269"/>
      <c r="W42" s="270"/>
    </row>
    <row r="43" spans="1:187" x14ac:dyDescent="0.25">
      <c r="A43" s="16"/>
      <c r="B43" s="37" t="s">
        <v>45</v>
      </c>
      <c r="C43" s="37" t="s">
        <v>46</v>
      </c>
      <c r="D43" s="37" t="s">
        <v>47</v>
      </c>
      <c r="E43" s="37" t="s">
        <v>48</v>
      </c>
      <c r="F43" s="37" t="s">
        <v>49</v>
      </c>
      <c r="G43" s="37" t="s">
        <v>50</v>
      </c>
      <c r="H43" s="37" t="s">
        <v>51</v>
      </c>
      <c r="I43" s="37" t="s">
        <v>52</v>
      </c>
      <c r="J43" s="37" t="s">
        <v>53</v>
      </c>
      <c r="K43" s="37" t="s">
        <v>54</v>
      </c>
      <c r="L43" s="37" t="s">
        <v>55</v>
      </c>
      <c r="M43" s="37" t="s">
        <v>56</v>
      </c>
      <c r="N43" s="37" t="s">
        <v>57</v>
      </c>
      <c r="O43" s="37" t="s">
        <v>58</v>
      </c>
      <c r="P43" s="37" t="s">
        <v>59</v>
      </c>
      <c r="Q43" s="37" t="s">
        <v>60</v>
      </c>
      <c r="R43" s="37" t="s">
        <v>61</v>
      </c>
      <c r="S43" s="37" t="s">
        <v>62</v>
      </c>
      <c r="T43" s="37" t="s">
        <v>63</v>
      </c>
      <c r="U43" s="37" t="s">
        <v>64</v>
      </c>
      <c r="V43" s="37" t="s">
        <v>65</v>
      </c>
      <c r="W43" s="37" t="s">
        <v>242</v>
      </c>
    </row>
    <row r="44" spans="1:187" x14ac:dyDescent="0.25">
      <c r="A44" s="17" t="s">
        <v>5</v>
      </c>
      <c r="B44" s="38">
        <f>EDIT!W8</f>
        <v>0</v>
      </c>
      <c r="C44" s="38">
        <f>EDIT!X8</f>
        <v>0</v>
      </c>
      <c r="D44" s="38">
        <f>EDIT!Y8</f>
        <v>0</v>
      </c>
      <c r="E44" s="38">
        <f>EDIT!Z8</f>
        <v>0</v>
      </c>
      <c r="F44" s="38">
        <f>EDIT!AA8</f>
        <v>0</v>
      </c>
      <c r="G44" s="38">
        <f>EDIT!AB8</f>
        <v>0</v>
      </c>
      <c r="H44" s="38">
        <f>EDIT!AC8</f>
        <v>0</v>
      </c>
      <c r="I44" s="38">
        <f>EDIT!AD8</f>
        <v>0</v>
      </c>
      <c r="J44" s="38">
        <f>EDIT!AE8</f>
        <v>0</v>
      </c>
      <c r="K44" s="38">
        <f>EDIT!AF8</f>
        <v>0</v>
      </c>
      <c r="L44" s="38">
        <f>EDIT!AG8</f>
        <v>0</v>
      </c>
      <c r="M44" s="38">
        <f>EDIT!AH8</f>
        <v>0</v>
      </c>
      <c r="N44" s="38">
        <f>EDIT!AI8</f>
        <v>0</v>
      </c>
      <c r="O44" s="38">
        <f>EDIT!AJ8</f>
        <v>0</v>
      </c>
      <c r="P44" s="38">
        <f>EDIT!AK8</f>
        <v>0</v>
      </c>
      <c r="Q44" s="38">
        <f>EDIT!AL8</f>
        <v>0</v>
      </c>
      <c r="R44" s="38">
        <f>EDIT!AM8</f>
        <v>0</v>
      </c>
      <c r="S44" s="38">
        <f>EDIT!AN8</f>
        <v>0</v>
      </c>
      <c r="T44" s="38">
        <f>EDIT!AO8</f>
        <v>0</v>
      </c>
      <c r="U44" s="38">
        <f>EDIT!AP8</f>
        <v>0</v>
      </c>
      <c r="V44" s="38">
        <f>EDIT!AQ8</f>
        <v>0</v>
      </c>
      <c r="W44" s="18">
        <f>SUM(B44:V44)</f>
        <v>0</v>
      </c>
    </row>
    <row r="45" spans="1:187" x14ac:dyDescent="0.25">
      <c r="A45" s="21"/>
      <c r="B45" s="23">
        <f>EDIT!W9</f>
        <v>0</v>
      </c>
      <c r="C45" s="23">
        <f>EDIT!X9</f>
        <v>0</v>
      </c>
      <c r="D45" s="23">
        <f>EDIT!Y9</f>
        <v>0</v>
      </c>
      <c r="E45" s="23">
        <f>EDIT!Z9</f>
        <v>0</v>
      </c>
      <c r="F45" s="23">
        <f>EDIT!AA9</f>
        <v>0</v>
      </c>
      <c r="G45" s="23">
        <f>EDIT!AB9</f>
        <v>0</v>
      </c>
      <c r="H45" s="23">
        <f>EDIT!AC9</f>
        <v>0</v>
      </c>
      <c r="I45" s="23">
        <f>EDIT!AD9</f>
        <v>0</v>
      </c>
      <c r="J45" s="23">
        <f>EDIT!AE9</f>
        <v>0</v>
      </c>
      <c r="K45" s="23">
        <f>EDIT!AF9</f>
        <v>0</v>
      </c>
      <c r="L45" s="23">
        <f>EDIT!AG9</f>
        <v>0</v>
      </c>
      <c r="M45" s="23">
        <f>EDIT!AH9</f>
        <v>0</v>
      </c>
      <c r="N45" s="23">
        <f>EDIT!AI9</f>
        <v>0</v>
      </c>
      <c r="O45" s="23">
        <f>EDIT!AJ9</f>
        <v>0</v>
      </c>
      <c r="P45" s="23">
        <f>EDIT!AK9</f>
        <v>0</v>
      </c>
      <c r="Q45" s="23">
        <f>EDIT!AL9</f>
        <v>0</v>
      </c>
      <c r="R45" s="23">
        <f>EDIT!AM9</f>
        <v>0</v>
      </c>
      <c r="S45" s="23">
        <f>EDIT!AN9</f>
        <v>0</v>
      </c>
      <c r="T45" s="23">
        <f>EDIT!AO9</f>
        <v>0</v>
      </c>
      <c r="U45" s="23">
        <f>EDIT!AP9</f>
        <v>0</v>
      </c>
      <c r="V45" s="23">
        <f>EDIT!AQ9</f>
        <v>0</v>
      </c>
      <c r="W45" s="22">
        <f t="shared" ref="W45:W63" si="2">SUM(B45:V45)</f>
        <v>0</v>
      </c>
    </row>
    <row r="46" spans="1:187" x14ac:dyDescent="0.25">
      <c r="A46" s="17" t="s">
        <v>17</v>
      </c>
      <c r="B46" s="38">
        <f>EDIT!W10</f>
        <v>0</v>
      </c>
      <c r="C46" s="38">
        <f>EDIT!X10</f>
        <v>0</v>
      </c>
      <c r="D46" s="38">
        <f>EDIT!Y10</f>
        <v>0</v>
      </c>
      <c r="E46" s="38">
        <f>EDIT!Z10</f>
        <v>0</v>
      </c>
      <c r="F46" s="38">
        <f>EDIT!AA10</f>
        <v>0</v>
      </c>
      <c r="G46" s="38">
        <f>EDIT!AB10</f>
        <v>0</v>
      </c>
      <c r="H46" s="38">
        <f>EDIT!AC10</f>
        <v>0</v>
      </c>
      <c r="I46" s="38">
        <f>EDIT!AD10</f>
        <v>0</v>
      </c>
      <c r="J46" s="38">
        <f>EDIT!AE10</f>
        <v>0</v>
      </c>
      <c r="K46" s="38">
        <f>EDIT!AF10</f>
        <v>0</v>
      </c>
      <c r="L46" s="38">
        <f>EDIT!AG10</f>
        <v>0</v>
      </c>
      <c r="M46" s="38">
        <f>EDIT!AH10</f>
        <v>0</v>
      </c>
      <c r="N46" s="38">
        <f>EDIT!AI10</f>
        <v>0</v>
      </c>
      <c r="O46" s="38">
        <f>EDIT!AJ10</f>
        <v>0</v>
      </c>
      <c r="P46" s="38">
        <f>EDIT!AK10</f>
        <v>0</v>
      </c>
      <c r="Q46" s="38">
        <f>EDIT!AL10</f>
        <v>0</v>
      </c>
      <c r="R46" s="38">
        <f>EDIT!AM10</f>
        <v>0</v>
      </c>
      <c r="S46" s="38">
        <f>EDIT!AN10</f>
        <v>0</v>
      </c>
      <c r="T46" s="38">
        <f>EDIT!AO10</f>
        <v>0</v>
      </c>
      <c r="U46" s="38">
        <f>EDIT!AP10</f>
        <v>0</v>
      </c>
      <c r="V46" s="38">
        <f>EDIT!AQ10</f>
        <v>0</v>
      </c>
      <c r="W46" s="20">
        <f t="shared" si="2"/>
        <v>0</v>
      </c>
    </row>
    <row r="47" spans="1:187" x14ac:dyDescent="0.25">
      <c r="A47" s="21"/>
      <c r="B47" s="23">
        <f>EDIT!W11</f>
        <v>0</v>
      </c>
      <c r="C47" s="23">
        <f>EDIT!X11</f>
        <v>0</v>
      </c>
      <c r="D47" s="23">
        <f>EDIT!Y11</f>
        <v>0</v>
      </c>
      <c r="E47" s="23">
        <f>EDIT!Z11</f>
        <v>0</v>
      </c>
      <c r="F47" s="23">
        <f>EDIT!AA11</f>
        <v>0</v>
      </c>
      <c r="G47" s="23">
        <f>EDIT!AB11</f>
        <v>0</v>
      </c>
      <c r="H47" s="23">
        <f>EDIT!AC11</f>
        <v>0</v>
      </c>
      <c r="I47" s="23">
        <f>EDIT!AD11</f>
        <v>0</v>
      </c>
      <c r="J47" s="23">
        <f>EDIT!AE11</f>
        <v>0</v>
      </c>
      <c r="K47" s="23">
        <f>EDIT!AF11</f>
        <v>0</v>
      </c>
      <c r="L47" s="23">
        <f>EDIT!AG11</f>
        <v>0</v>
      </c>
      <c r="M47" s="23">
        <f>EDIT!AH11</f>
        <v>0</v>
      </c>
      <c r="N47" s="23">
        <f>EDIT!AI11</f>
        <v>0</v>
      </c>
      <c r="O47" s="23">
        <f>EDIT!AJ11</f>
        <v>0</v>
      </c>
      <c r="P47" s="23">
        <f>EDIT!AK11</f>
        <v>0</v>
      </c>
      <c r="Q47" s="23">
        <f>EDIT!AL11</f>
        <v>0</v>
      </c>
      <c r="R47" s="23">
        <f>EDIT!AM11</f>
        <v>0</v>
      </c>
      <c r="S47" s="23">
        <f>EDIT!AN11</f>
        <v>0</v>
      </c>
      <c r="T47" s="23">
        <f>EDIT!AO11</f>
        <v>0</v>
      </c>
      <c r="U47" s="23">
        <f>EDIT!AP11</f>
        <v>0</v>
      </c>
      <c r="V47" s="23">
        <f>EDIT!AQ11</f>
        <v>0</v>
      </c>
      <c r="W47" s="25">
        <f t="shared" si="2"/>
        <v>0</v>
      </c>
    </row>
    <row r="48" spans="1:187" x14ac:dyDescent="0.25">
      <c r="A48" s="17" t="s">
        <v>6</v>
      </c>
      <c r="B48" s="38">
        <f>EDIT!W12</f>
        <v>0</v>
      </c>
      <c r="C48" s="38">
        <f>EDIT!X12</f>
        <v>0</v>
      </c>
      <c r="D48" s="38">
        <f>EDIT!Y12</f>
        <v>0</v>
      </c>
      <c r="E48" s="38">
        <f>EDIT!Z12</f>
        <v>0</v>
      </c>
      <c r="F48" s="38">
        <f>EDIT!AA12</f>
        <v>0</v>
      </c>
      <c r="G48" s="38">
        <f>EDIT!AB12</f>
        <v>0</v>
      </c>
      <c r="H48" s="38">
        <f>EDIT!AC12</f>
        <v>0</v>
      </c>
      <c r="I48" s="38">
        <f>EDIT!AD12</f>
        <v>0</v>
      </c>
      <c r="J48" s="38">
        <f>EDIT!AE12</f>
        <v>0</v>
      </c>
      <c r="K48" s="38">
        <f>EDIT!AF12</f>
        <v>0</v>
      </c>
      <c r="L48" s="38">
        <f>EDIT!AG12</f>
        <v>0</v>
      </c>
      <c r="M48" s="38">
        <f>EDIT!AH12</f>
        <v>0</v>
      </c>
      <c r="N48" s="38">
        <f>EDIT!AI12</f>
        <v>0</v>
      </c>
      <c r="O48" s="38">
        <f>EDIT!AJ12</f>
        <v>0</v>
      </c>
      <c r="P48" s="38">
        <f>EDIT!AK12</f>
        <v>0</v>
      </c>
      <c r="Q48" s="38">
        <f>EDIT!AL12</f>
        <v>0</v>
      </c>
      <c r="R48" s="38">
        <f>EDIT!AM12</f>
        <v>0</v>
      </c>
      <c r="S48" s="38">
        <f>EDIT!AN12</f>
        <v>0</v>
      </c>
      <c r="T48" s="38">
        <f>EDIT!AO12</f>
        <v>0</v>
      </c>
      <c r="U48" s="38">
        <f>EDIT!AP12</f>
        <v>0</v>
      </c>
      <c r="V48" s="38">
        <f>EDIT!AQ12</f>
        <v>0</v>
      </c>
      <c r="W48" s="18">
        <f t="shared" si="2"/>
        <v>0</v>
      </c>
    </row>
    <row r="49" spans="1:23" x14ac:dyDescent="0.25">
      <c r="A49" s="21"/>
      <c r="B49" s="23">
        <f>EDIT!W13</f>
        <v>0</v>
      </c>
      <c r="C49" s="23">
        <f>EDIT!X13</f>
        <v>0</v>
      </c>
      <c r="D49" s="23">
        <f>EDIT!Y13</f>
        <v>0</v>
      </c>
      <c r="E49" s="23">
        <f>EDIT!Z13</f>
        <v>0</v>
      </c>
      <c r="F49" s="23">
        <f>EDIT!AA13</f>
        <v>0</v>
      </c>
      <c r="G49" s="23">
        <f>EDIT!AB13</f>
        <v>0</v>
      </c>
      <c r="H49" s="23">
        <f>EDIT!AC13</f>
        <v>0</v>
      </c>
      <c r="I49" s="23">
        <f>EDIT!AD13</f>
        <v>0</v>
      </c>
      <c r="J49" s="23">
        <f>EDIT!AE13</f>
        <v>0</v>
      </c>
      <c r="K49" s="23">
        <f>EDIT!AF13</f>
        <v>0</v>
      </c>
      <c r="L49" s="23">
        <f>EDIT!AG13</f>
        <v>0</v>
      </c>
      <c r="M49" s="23">
        <f>EDIT!AH13</f>
        <v>0</v>
      </c>
      <c r="N49" s="23">
        <f>EDIT!AI13</f>
        <v>0</v>
      </c>
      <c r="O49" s="23">
        <f>EDIT!AJ13</f>
        <v>0</v>
      </c>
      <c r="P49" s="23">
        <f>EDIT!AK13</f>
        <v>0</v>
      </c>
      <c r="Q49" s="23">
        <f>EDIT!AL13</f>
        <v>0</v>
      </c>
      <c r="R49" s="23">
        <f>EDIT!AM13</f>
        <v>0</v>
      </c>
      <c r="S49" s="23">
        <f>EDIT!AN13</f>
        <v>0</v>
      </c>
      <c r="T49" s="23">
        <f>EDIT!AO13</f>
        <v>0</v>
      </c>
      <c r="U49" s="23">
        <f>EDIT!AP13</f>
        <v>0</v>
      </c>
      <c r="V49" s="23">
        <f>EDIT!AQ13</f>
        <v>0</v>
      </c>
      <c r="W49" s="22">
        <f t="shared" si="2"/>
        <v>0</v>
      </c>
    </row>
    <row r="50" spans="1:23" x14ac:dyDescent="0.25">
      <c r="A50" s="17" t="s">
        <v>13</v>
      </c>
      <c r="B50" s="38">
        <f>EDIT!W14</f>
        <v>0</v>
      </c>
      <c r="C50" s="38">
        <f>EDIT!X14</f>
        <v>0</v>
      </c>
      <c r="D50" s="38">
        <f>EDIT!Y14</f>
        <v>0</v>
      </c>
      <c r="E50" s="38">
        <f>EDIT!Z14</f>
        <v>0</v>
      </c>
      <c r="F50" s="38">
        <f>EDIT!AA14</f>
        <v>0</v>
      </c>
      <c r="G50" s="38">
        <f>EDIT!AB14</f>
        <v>0</v>
      </c>
      <c r="H50" s="38">
        <f>EDIT!AC14</f>
        <v>0</v>
      </c>
      <c r="I50" s="38">
        <f>EDIT!AD14</f>
        <v>0</v>
      </c>
      <c r="J50" s="38">
        <f>EDIT!AE14</f>
        <v>0</v>
      </c>
      <c r="K50" s="38">
        <f>EDIT!AF14</f>
        <v>0</v>
      </c>
      <c r="L50" s="38">
        <f>EDIT!AG14</f>
        <v>0</v>
      </c>
      <c r="M50" s="38">
        <f>EDIT!AH14</f>
        <v>0</v>
      </c>
      <c r="N50" s="38">
        <f>EDIT!AI14</f>
        <v>0</v>
      </c>
      <c r="O50" s="38">
        <f>EDIT!AJ14</f>
        <v>0</v>
      </c>
      <c r="P50" s="38">
        <f>EDIT!AK14</f>
        <v>0</v>
      </c>
      <c r="Q50" s="38">
        <f>EDIT!AL14</f>
        <v>0</v>
      </c>
      <c r="R50" s="38">
        <f>EDIT!AM14</f>
        <v>0</v>
      </c>
      <c r="S50" s="38">
        <f>EDIT!AN14</f>
        <v>0</v>
      </c>
      <c r="T50" s="38">
        <f>EDIT!AO14</f>
        <v>0</v>
      </c>
      <c r="U50" s="38">
        <f>EDIT!AP14</f>
        <v>0</v>
      </c>
      <c r="V50" s="38">
        <f>EDIT!AQ14</f>
        <v>0</v>
      </c>
      <c r="W50" s="18">
        <f t="shared" si="2"/>
        <v>0</v>
      </c>
    </row>
    <row r="51" spans="1:23" x14ac:dyDescent="0.25">
      <c r="A51" s="21"/>
      <c r="B51" s="23">
        <f>EDIT!W15</f>
        <v>0</v>
      </c>
      <c r="C51" s="23">
        <f>EDIT!X15</f>
        <v>0</v>
      </c>
      <c r="D51" s="23">
        <f>EDIT!Y15</f>
        <v>0</v>
      </c>
      <c r="E51" s="23">
        <f>EDIT!Z15</f>
        <v>0</v>
      </c>
      <c r="F51" s="23">
        <f>EDIT!AA15</f>
        <v>0</v>
      </c>
      <c r="G51" s="23">
        <f>EDIT!AB15</f>
        <v>0</v>
      </c>
      <c r="H51" s="23">
        <f>EDIT!AC15</f>
        <v>0</v>
      </c>
      <c r="I51" s="23">
        <f>EDIT!AD15</f>
        <v>0</v>
      </c>
      <c r="J51" s="23">
        <f>EDIT!AE15</f>
        <v>0</v>
      </c>
      <c r="K51" s="23">
        <f>EDIT!AF15</f>
        <v>0</v>
      </c>
      <c r="L51" s="23">
        <f>EDIT!AG15</f>
        <v>0</v>
      </c>
      <c r="M51" s="23">
        <f>EDIT!AH15</f>
        <v>0</v>
      </c>
      <c r="N51" s="23">
        <f>EDIT!AI15</f>
        <v>0</v>
      </c>
      <c r="O51" s="23">
        <f>EDIT!AJ15</f>
        <v>0</v>
      </c>
      <c r="P51" s="23">
        <f>EDIT!AK15</f>
        <v>0</v>
      </c>
      <c r="Q51" s="23">
        <f>EDIT!AL15</f>
        <v>0</v>
      </c>
      <c r="R51" s="23">
        <f>EDIT!AM15</f>
        <v>0</v>
      </c>
      <c r="S51" s="23">
        <f>EDIT!AN15</f>
        <v>0</v>
      </c>
      <c r="T51" s="23">
        <f>EDIT!AO15</f>
        <v>0</v>
      </c>
      <c r="U51" s="23">
        <f>EDIT!AP15</f>
        <v>0</v>
      </c>
      <c r="V51" s="23">
        <f>EDIT!AQ15</f>
        <v>0</v>
      </c>
      <c r="W51" s="22">
        <f t="shared" si="2"/>
        <v>0</v>
      </c>
    </row>
    <row r="52" spans="1:23" x14ac:dyDescent="0.25">
      <c r="A52" s="17" t="s">
        <v>14</v>
      </c>
      <c r="B52" s="38">
        <f>EDIT!B53</f>
        <v>0</v>
      </c>
      <c r="C52" s="38">
        <f>EDIT!C53</f>
        <v>0</v>
      </c>
      <c r="D52" s="38">
        <f>EDIT!D53</f>
        <v>0</v>
      </c>
      <c r="E52" s="38">
        <f>EDIT!E53</f>
        <v>0</v>
      </c>
      <c r="F52" s="38">
        <f>EDIT!F53</f>
        <v>0</v>
      </c>
      <c r="G52" s="38">
        <f>EDIT!G53</f>
        <v>0</v>
      </c>
      <c r="H52" s="38">
        <f>EDIT!H53</f>
        <v>0</v>
      </c>
      <c r="I52" s="38">
        <f>EDIT!I53</f>
        <v>0</v>
      </c>
      <c r="J52" s="38">
        <f>EDIT!J53</f>
        <v>0</v>
      </c>
      <c r="K52" s="38">
        <f>EDIT!K53</f>
        <v>0</v>
      </c>
      <c r="L52" s="38">
        <f>EDIT!L53</f>
        <v>0</v>
      </c>
      <c r="M52" s="38">
        <f>EDIT!M53</f>
        <v>0</v>
      </c>
      <c r="N52" s="38">
        <f>EDIT!N53</f>
        <v>0</v>
      </c>
      <c r="O52" s="38">
        <f>EDIT!O53</f>
        <v>0</v>
      </c>
      <c r="P52" s="38">
        <f>EDIT!P53</f>
        <v>0</v>
      </c>
      <c r="Q52" s="38">
        <f>EDIT!Q53</f>
        <v>0</v>
      </c>
      <c r="R52" s="38">
        <f>EDIT!R53</f>
        <v>0</v>
      </c>
      <c r="S52" s="38">
        <f>EDIT!S53</f>
        <v>0</v>
      </c>
      <c r="T52" s="38">
        <f>EDIT!T53</f>
        <v>0</v>
      </c>
      <c r="U52" s="38">
        <f>EDIT!U53</f>
        <v>0</v>
      </c>
      <c r="V52" s="38">
        <f>EDIT!V53</f>
        <v>0</v>
      </c>
      <c r="W52" s="18">
        <f t="shared" si="2"/>
        <v>0</v>
      </c>
    </row>
    <row r="53" spans="1:23" x14ac:dyDescent="0.25">
      <c r="A53" s="21"/>
      <c r="B53" s="23">
        <f>EDIT!B54</f>
        <v>0</v>
      </c>
      <c r="C53" s="23">
        <f>EDIT!C54</f>
        <v>0</v>
      </c>
      <c r="D53" s="23">
        <f>EDIT!D54</f>
        <v>0</v>
      </c>
      <c r="E53" s="23">
        <f>EDIT!E54</f>
        <v>0</v>
      </c>
      <c r="F53" s="23">
        <f>EDIT!F54</f>
        <v>0</v>
      </c>
      <c r="G53" s="23">
        <f>EDIT!G54</f>
        <v>0</v>
      </c>
      <c r="H53" s="23">
        <f>EDIT!H54</f>
        <v>0</v>
      </c>
      <c r="I53" s="23">
        <f>EDIT!I54</f>
        <v>0</v>
      </c>
      <c r="J53" s="23">
        <f>EDIT!J54</f>
        <v>0</v>
      </c>
      <c r="K53" s="23">
        <f>EDIT!K54</f>
        <v>0</v>
      </c>
      <c r="L53" s="23">
        <f>EDIT!L54</f>
        <v>0</v>
      </c>
      <c r="M53" s="23">
        <f>EDIT!M54</f>
        <v>0</v>
      </c>
      <c r="N53" s="23">
        <f>EDIT!N54</f>
        <v>0</v>
      </c>
      <c r="O53" s="23">
        <f>EDIT!O54</f>
        <v>0</v>
      </c>
      <c r="P53" s="23">
        <f>EDIT!P54</f>
        <v>0</v>
      </c>
      <c r="Q53" s="23">
        <f>EDIT!Q54</f>
        <v>0</v>
      </c>
      <c r="R53" s="23">
        <f>EDIT!R54</f>
        <v>0</v>
      </c>
      <c r="S53" s="23">
        <f>EDIT!S54</f>
        <v>0</v>
      </c>
      <c r="T53" s="23">
        <f>EDIT!T54</f>
        <v>0</v>
      </c>
      <c r="U53" s="23">
        <f>EDIT!U54</f>
        <v>0</v>
      </c>
      <c r="V53" s="23">
        <f>EDIT!V54</f>
        <v>0</v>
      </c>
      <c r="W53" s="22">
        <f t="shared" si="2"/>
        <v>0</v>
      </c>
    </row>
    <row r="54" spans="1:23" x14ac:dyDescent="0.25">
      <c r="A54" s="17" t="s">
        <v>18</v>
      </c>
      <c r="B54" s="38">
        <f>EDIT!B55</f>
        <v>0</v>
      </c>
      <c r="C54" s="38">
        <f>EDIT!C55</f>
        <v>0</v>
      </c>
      <c r="D54" s="38">
        <f>EDIT!D55</f>
        <v>0</v>
      </c>
      <c r="E54" s="38">
        <f>EDIT!E55</f>
        <v>0</v>
      </c>
      <c r="F54" s="38">
        <f>EDIT!F55</f>
        <v>0</v>
      </c>
      <c r="G54" s="38">
        <f>EDIT!G55</f>
        <v>0</v>
      </c>
      <c r="H54" s="38">
        <f>EDIT!H55</f>
        <v>0</v>
      </c>
      <c r="I54" s="38">
        <f>EDIT!I55</f>
        <v>0</v>
      </c>
      <c r="J54" s="38">
        <f>EDIT!J55</f>
        <v>0</v>
      </c>
      <c r="K54" s="38">
        <f>EDIT!K55</f>
        <v>0</v>
      </c>
      <c r="L54" s="38">
        <f>EDIT!L55</f>
        <v>0</v>
      </c>
      <c r="M54" s="38">
        <f>EDIT!M55</f>
        <v>0</v>
      </c>
      <c r="N54" s="38">
        <f>EDIT!N55</f>
        <v>0</v>
      </c>
      <c r="O54" s="38">
        <f>EDIT!O55</f>
        <v>0</v>
      </c>
      <c r="P54" s="38">
        <f>EDIT!P55</f>
        <v>0</v>
      </c>
      <c r="Q54" s="38">
        <f>EDIT!Q55</f>
        <v>0</v>
      </c>
      <c r="R54" s="38">
        <f>EDIT!R55</f>
        <v>0</v>
      </c>
      <c r="S54" s="38">
        <f>EDIT!S55</f>
        <v>0</v>
      </c>
      <c r="T54" s="38">
        <f>EDIT!T55</f>
        <v>0</v>
      </c>
      <c r="U54" s="38">
        <f>EDIT!U55</f>
        <v>0</v>
      </c>
      <c r="V54" s="38">
        <f>EDIT!V55</f>
        <v>0</v>
      </c>
      <c r="W54" s="18">
        <f t="shared" si="2"/>
        <v>0</v>
      </c>
    </row>
    <row r="55" spans="1:23" x14ac:dyDescent="0.25">
      <c r="A55" s="21"/>
      <c r="B55" s="23">
        <f>EDIT!B56</f>
        <v>0</v>
      </c>
      <c r="C55" s="23">
        <f>EDIT!C56</f>
        <v>0</v>
      </c>
      <c r="D55" s="23">
        <f>EDIT!D56</f>
        <v>0</v>
      </c>
      <c r="E55" s="23">
        <f>EDIT!E56</f>
        <v>0</v>
      </c>
      <c r="F55" s="23">
        <f>EDIT!F56</f>
        <v>0</v>
      </c>
      <c r="G55" s="23">
        <f>EDIT!G56</f>
        <v>0</v>
      </c>
      <c r="H55" s="23">
        <f>EDIT!H56</f>
        <v>0</v>
      </c>
      <c r="I55" s="23">
        <f>EDIT!I56</f>
        <v>0</v>
      </c>
      <c r="J55" s="23">
        <f>EDIT!J56</f>
        <v>0</v>
      </c>
      <c r="K55" s="23">
        <f>EDIT!K56</f>
        <v>0</v>
      </c>
      <c r="L55" s="23">
        <f>EDIT!L56</f>
        <v>0</v>
      </c>
      <c r="M55" s="23">
        <f>EDIT!M56</f>
        <v>0</v>
      </c>
      <c r="N55" s="23">
        <f>EDIT!N56</f>
        <v>0</v>
      </c>
      <c r="O55" s="23">
        <f>EDIT!O56</f>
        <v>0</v>
      </c>
      <c r="P55" s="23">
        <f>EDIT!P56</f>
        <v>0</v>
      </c>
      <c r="Q55" s="23">
        <f>EDIT!Q56</f>
        <v>0</v>
      </c>
      <c r="R55" s="23">
        <f>EDIT!R56</f>
        <v>0</v>
      </c>
      <c r="S55" s="23">
        <f>EDIT!S56</f>
        <v>0</v>
      </c>
      <c r="T55" s="23">
        <f>EDIT!T56</f>
        <v>0</v>
      </c>
      <c r="U55" s="23">
        <f>EDIT!U56</f>
        <v>0</v>
      </c>
      <c r="V55" s="23">
        <f>EDIT!V56</f>
        <v>0</v>
      </c>
      <c r="W55" s="22">
        <f t="shared" si="2"/>
        <v>0</v>
      </c>
    </row>
    <row r="56" spans="1:23" x14ac:dyDescent="0.25">
      <c r="A56" s="17" t="s">
        <v>9</v>
      </c>
      <c r="B56" s="38">
        <f>EDIT!B57</f>
        <v>0</v>
      </c>
      <c r="C56" s="38">
        <f>EDIT!C57</f>
        <v>0</v>
      </c>
      <c r="D56" s="38">
        <f>EDIT!D57</f>
        <v>0</v>
      </c>
      <c r="E56" s="38">
        <f>EDIT!E57</f>
        <v>0</v>
      </c>
      <c r="F56" s="38">
        <f>EDIT!F57</f>
        <v>0</v>
      </c>
      <c r="G56" s="38">
        <f>EDIT!G57</f>
        <v>0</v>
      </c>
      <c r="H56" s="38">
        <f>EDIT!H57</f>
        <v>0</v>
      </c>
      <c r="I56" s="38">
        <f>EDIT!I57</f>
        <v>0</v>
      </c>
      <c r="J56" s="38">
        <f>EDIT!J57</f>
        <v>0</v>
      </c>
      <c r="K56" s="38">
        <f>EDIT!K57</f>
        <v>0</v>
      </c>
      <c r="L56" s="38">
        <f>EDIT!L57</f>
        <v>0</v>
      </c>
      <c r="M56" s="38">
        <f>EDIT!M57</f>
        <v>0</v>
      </c>
      <c r="N56" s="38">
        <f>EDIT!N57</f>
        <v>0</v>
      </c>
      <c r="O56" s="38">
        <f>EDIT!O57</f>
        <v>0</v>
      </c>
      <c r="P56" s="38">
        <f>EDIT!P57</f>
        <v>0</v>
      </c>
      <c r="Q56" s="38">
        <f>EDIT!Q57</f>
        <v>0</v>
      </c>
      <c r="R56" s="38">
        <f>EDIT!R57</f>
        <v>0</v>
      </c>
      <c r="S56" s="38">
        <f>EDIT!S57</f>
        <v>0</v>
      </c>
      <c r="T56" s="38">
        <f>EDIT!T57</f>
        <v>0</v>
      </c>
      <c r="U56" s="38">
        <f>EDIT!U57</f>
        <v>0</v>
      </c>
      <c r="V56" s="38">
        <f>EDIT!V57</f>
        <v>0</v>
      </c>
      <c r="W56" s="18">
        <f t="shared" si="2"/>
        <v>0</v>
      </c>
    </row>
    <row r="57" spans="1:23" x14ac:dyDescent="0.25">
      <c r="A57" s="21"/>
      <c r="B57" s="23">
        <f>EDIT!B58</f>
        <v>0</v>
      </c>
      <c r="C57" s="23">
        <f>EDIT!C58</f>
        <v>0</v>
      </c>
      <c r="D57" s="23">
        <f>EDIT!D58</f>
        <v>0</v>
      </c>
      <c r="E57" s="23">
        <f>EDIT!E58</f>
        <v>0</v>
      </c>
      <c r="F57" s="23">
        <f>EDIT!F58</f>
        <v>0</v>
      </c>
      <c r="G57" s="23">
        <f>EDIT!G58</f>
        <v>0</v>
      </c>
      <c r="H57" s="23">
        <f>EDIT!H58</f>
        <v>0</v>
      </c>
      <c r="I57" s="23">
        <f>EDIT!I58</f>
        <v>0</v>
      </c>
      <c r="J57" s="23">
        <f>EDIT!J58</f>
        <v>0</v>
      </c>
      <c r="K57" s="23">
        <f>EDIT!K58</f>
        <v>0</v>
      </c>
      <c r="L57" s="23">
        <f>EDIT!L58</f>
        <v>0</v>
      </c>
      <c r="M57" s="23">
        <f>EDIT!M58</f>
        <v>0</v>
      </c>
      <c r="N57" s="23">
        <f>EDIT!N58</f>
        <v>0</v>
      </c>
      <c r="O57" s="23">
        <f>EDIT!O58</f>
        <v>0</v>
      </c>
      <c r="P57" s="23">
        <f>EDIT!P58</f>
        <v>0</v>
      </c>
      <c r="Q57" s="23">
        <f>EDIT!Q58</f>
        <v>0</v>
      </c>
      <c r="R57" s="23">
        <f>EDIT!R58</f>
        <v>0</v>
      </c>
      <c r="S57" s="23">
        <f>EDIT!S58</f>
        <v>0</v>
      </c>
      <c r="T57" s="23">
        <f>EDIT!T58</f>
        <v>0</v>
      </c>
      <c r="U57" s="23">
        <f>EDIT!U58</f>
        <v>0</v>
      </c>
      <c r="V57" s="23">
        <f>EDIT!V58</f>
        <v>0</v>
      </c>
      <c r="W57" s="22">
        <f t="shared" si="2"/>
        <v>0</v>
      </c>
    </row>
    <row r="58" spans="1:23" x14ac:dyDescent="0.25">
      <c r="A58" s="17" t="s">
        <v>7</v>
      </c>
      <c r="B58" s="38">
        <f>EDIT!B59</f>
        <v>0</v>
      </c>
      <c r="C58" s="38">
        <f>EDIT!C59</f>
        <v>0</v>
      </c>
      <c r="D58" s="38">
        <f>EDIT!D59</f>
        <v>0</v>
      </c>
      <c r="E58" s="38">
        <f>EDIT!E59</f>
        <v>0</v>
      </c>
      <c r="F58" s="38">
        <f>EDIT!F59</f>
        <v>0</v>
      </c>
      <c r="G58" s="38">
        <f>EDIT!G59</f>
        <v>0</v>
      </c>
      <c r="H58" s="38">
        <f>EDIT!H59</f>
        <v>0</v>
      </c>
      <c r="I58" s="38">
        <f>EDIT!I59</f>
        <v>0</v>
      </c>
      <c r="J58" s="38">
        <f>EDIT!J59</f>
        <v>0</v>
      </c>
      <c r="K58" s="38">
        <f>EDIT!K59</f>
        <v>0</v>
      </c>
      <c r="L58" s="38">
        <f>EDIT!L59</f>
        <v>0</v>
      </c>
      <c r="M58" s="38">
        <f>EDIT!M59</f>
        <v>0</v>
      </c>
      <c r="N58" s="38">
        <f>EDIT!N59</f>
        <v>0</v>
      </c>
      <c r="O58" s="38">
        <f>EDIT!O59</f>
        <v>0</v>
      </c>
      <c r="P58" s="38">
        <f>EDIT!P59</f>
        <v>0</v>
      </c>
      <c r="Q58" s="38">
        <f>EDIT!Q59</f>
        <v>0</v>
      </c>
      <c r="R58" s="38">
        <f>EDIT!R59</f>
        <v>0</v>
      </c>
      <c r="S58" s="38">
        <f>EDIT!S59</f>
        <v>0</v>
      </c>
      <c r="T58" s="38">
        <f>EDIT!T59</f>
        <v>0</v>
      </c>
      <c r="U58" s="38">
        <f>EDIT!U59</f>
        <v>0</v>
      </c>
      <c r="V58" s="38">
        <f>EDIT!V59</f>
        <v>0</v>
      </c>
      <c r="W58" s="18">
        <f t="shared" si="2"/>
        <v>0</v>
      </c>
    </row>
    <row r="59" spans="1:23" x14ac:dyDescent="0.25">
      <c r="A59" s="21"/>
      <c r="B59" s="23">
        <f>EDIT!B60</f>
        <v>0</v>
      </c>
      <c r="C59" s="23">
        <f>EDIT!C60</f>
        <v>0</v>
      </c>
      <c r="D59" s="23">
        <f>EDIT!D60</f>
        <v>0</v>
      </c>
      <c r="E59" s="23">
        <f>EDIT!E60</f>
        <v>0</v>
      </c>
      <c r="F59" s="23">
        <f>EDIT!F60</f>
        <v>0</v>
      </c>
      <c r="G59" s="23">
        <f>EDIT!G60</f>
        <v>0</v>
      </c>
      <c r="H59" s="23">
        <f>EDIT!H60</f>
        <v>0</v>
      </c>
      <c r="I59" s="23">
        <f>EDIT!I60</f>
        <v>0</v>
      </c>
      <c r="J59" s="23">
        <f>EDIT!J60</f>
        <v>0</v>
      </c>
      <c r="K59" s="23">
        <f>EDIT!K60</f>
        <v>0</v>
      </c>
      <c r="L59" s="23">
        <f>EDIT!L60</f>
        <v>0</v>
      </c>
      <c r="M59" s="23">
        <f>EDIT!M60</f>
        <v>0</v>
      </c>
      <c r="N59" s="23">
        <f>EDIT!N60</f>
        <v>0</v>
      </c>
      <c r="O59" s="23">
        <f>EDIT!O60</f>
        <v>0</v>
      </c>
      <c r="P59" s="23">
        <f>EDIT!P60</f>
        <v>0</v>
      </c>
      <c r="Q59" s="23">
        <f>EDIT!Q60</f>
        <v>0</v>
      </c>
      <c r="R59" s="23">
        <f>EDIT!R60</f>
        <v>0</v>
      </c>
      <c r="S59" s="23">
        <f>EDIT!S60</f>
        <v>0</v>
      </c>
      <c r="T59" s="23">
        <f>EDIT!T60</f>
        <v>0</v>
      </c>
      <c r="U59" s="23">
        <f>EDIT!U60</f>
        <v>0</v>
      </c>
      <c r="V59" s="23">
        <f>EDIT!V60</f>
        <v>0</v>
      </c>
      <c r="W59" s="22">
        <f t="shared" si="2"/>
        <v>0</v>
      </c>
    </row>
    <row r="60" spans="1:23" x14ac:dyDescent="0.25">
      <c r="A60" s="17" t="s">
        <v>8</v>
      </c>
      <c r="B60" s="38">
        <f>EDIT!B61</f>
        <v>0</v>
      </c>
      <c r="C60" s="38">
        <f>EDIT!C61</f>
        <v>0</v>
      </c>
      <c r="D60" s="38">
        <f>EDIT!D61</f>
        <v>0</v>
      </c>
      <c r="E60" s="38">
        <f>EDIT!E61</f>
        <v>0</v>
      </c>
      <c r="F60" s="38">
        <f>EDIT!F61</f>
        <v>0</v>
      </c>
      <c r="G60" s="38">
        <f>EDIT!G61</f>
        <v>0</v>
      </c>
      <c r="H60" s="38">
        <f>EDIT!H61</f>
        <v>0</v>
      </c>
      <c r="I60" s="38">
        <f>EDIT!I61</f>
        <v>0</v>
      </c>
      <c r="J60" s="38">
        <f>EDIT!J61</f>
        <v>0</v>
      </c>
      <c r="K60" s="38">
        <f>EDIT!K61</f>
        <v>0</v>
      </c>
      <c r="L60" s="38">
        <f>EDIT!L61</f>
        <v>0</v>
      </c>
      <c r="M60" s="38">
        <f>EDIT!M61</f>
        <v>0</v>
      </c>
      <c r="N60" s="38">
        <f>EDIT!N61</f>
        <v>0</v>
      </c>
      <c r="O60" s="38">
        <f>EDIT!O61</f>
        <v>0</v>
      </c>
      <c r="P60" s="38">
        <f>EDIT!P61</f>
        <v>0</v>
      </c>
      <c r="Q60" s="38">
        <f>EDIT!Q61</f>
        <v>0</v>
      </c>
      <c r="R60" s="38">
        <f>EDIT!R61</f>
        <v>0</v>
      </c>
      <c r="S60" s="38">
        <f>EDIT!S61</f>
        <v>0</v>
      </c>
      <c r="T60" s="38">
        <f>EDIT!T61</f>
        <v>0</v>
      </c>
      <c r="U60" s="38">
        <f>EDIT!U61</f>
        <v>0</v>
      </c>
      <c r="V60" s="38">
        <f>EDIT!V61</f>
        <v>0</v>
      </c>
      <c r="W60" s="18">
        <f t="shared" si="2"/>
        <v>0</v>
      </c>
    </row>
    <row r="61" spans="1:23" ht="12.75" customHeight="1" x14ac:dyDescent="0.25">
      <c r="A61" s="27"/>
      <c r="B61" s="23">
        <f>EDIT!B62</f>
        <v>0</v>
      </c>
      <c r="C61" s="23">
        <f>EDIT!C62</f>
        <v>0</v>
      </c>
      <c r="D61" s="23">
        <f>EDIT!D62</f>
        <v>0</v>
      </c>
      <c r="E61" s="23">
        <f>EDIT!E62</f>
        <v>0</v>
      </c>
      <c r="F61" s="23">
        <f>EDIT!F62</f>
        <v>0</v>
      </c>
      <c r="G61" s="23">
        <f>EDIT!G62</f>
        <v>0</v>
      </c>
      <c r="H61" s="23">
        <f>EDIT!H62</f>
        <v>0</v>
      </c>
      <c r="I61" s="23">
        <f>EDIT!I62</f>
        <v>0</v>
      </c>
      <c r="J61" s="23">
        <f>EDIT!J62</f>
        <v>0</v>
      </c>
      <c r="K61" s="23">
        <f>EDIT!K62</f>
        <v>0</v>
      </c>
      <c r="L61" s="23">
        <f>EDIT!L62</f>
        <v>0</v>
      </c>
      <c r="M61" s="23">
        <f>EDIT!M62</f>
        <v>0</v>
      </c>
      <c r="N61" s="23">
        <f>EDIT!N62</f>
        <v>0</v>
      </c>
      <c r="O61" s="23">
        <f>EDIT!O62</f>
        <v>0</v>
      </c>
      <c r="P61" s="23">
        <f>EDIT!P62</f>
        <v>0</v>
      </c>
      <c r="Q61" s="23">
        <f>EDIT!Q62</f>
        <v>0</v>
      </c>
      <c r="R61" s="23">
        <f>EDIT!R62</f>
        <v>0</v>
      </c>
      <c r="S61" s="23">
        <f>EDIT!S62</f>
        <v>0</v>
      </c>
      <c r="T61" s="23">
        <f>EDIT!T62</f>
        <v>0</v>
      </c>
      <c r="U61" s="23">
        <f>EDIT!U62</f>
        <v>0</v>
      </c>
      <c r="V61" s="23">
        <f>EDIT!V62</f>
        <v>0</v>
      </c>
      <c r="W61" s="22">
        <f t="shared" si="2"/>
        <v>0</v>
      </c>
    </row>
    <row r="62" spans="1:23" x14ac:dyDescent="0.25">
      <c r="A62" s="39" t="s">
        <v>19</v>
      </c>
      <c r="B62" s="38">
        <f>EDIT!B63</f>
        <v>0</v>
      </c>
      <c r="C62" s="38">
        <f>EDIT!C63</f>
        <v>0</v>
      </c>
      <c r="D62" s="38">
        <f>EDIT!D63</f>
        <v>0</v>
      </c>
      <c r="E62" s="38">
        <f>EDIT!E63</f>
        <v>0</v>
      </c>
      <c r="F62" s="38">
        <f>EDIT!F63</f>
        <v>0</v>
      </c>
      <c r="G62" s="38">
        <f>EDIT!G63</f>
        <v>0</v>
      </c>
      <c r="H62" s="38">
        <f>EDIT!H63</f>
        <v>0</v>
      </c>
      <c r="I62" s="38">
        <f>EDIT!I63</f>
        <v>0</v>
      </c>
      <c r="J62" s="38">
        <f>EDIT!J63</f>
        <v>0</v>
      </c>
      <c r="K62" s="38">
        <f>EDIT!K63</f>
        <v>0</v>
      </c>
      <c r="L62" s="38">
        <f>EDIT!L63</f>
        <v>0</v>
      </c>
      <c r="M62" s="38">
        <f>EDIT!M63</f>
        <v>0</v>
      </c>
      <c r="N62" s="38">
        <f>EDIT!N63</f>
        <v>0</v>
      </c>
      <c r="O62" s="38">
        <f>EDIT!O63</f>
        <v>0</v>
      </c>
      <c r="P62" s="38">
        <f>EDIT!P63</f>
        <v>0</v>
      </c>
      <c r="Q62" s="38">
        <f>EDIT!Q63</f>
        <v>0</v>
      </c>
      <c r="R62" s="38">
        <f>EDIT!R63</f>
        <v>0</v>
      </c>
      <c r="S62" s="38">
        <f>EDIT!S63</f>
        <v>0</v>
      </c>
      <c r="T62" s="38">
        <f>EDIT!T63</f>
        <v>0</v>
      </c>
      <c r="U62" s="38">
        <f>EDIT!U63</f>
        <v>0</v>
      </c>
      <c r="V62" s="38">
        <f>EDIT!V63</f>
        <v>0</v>
      </c>
      <c r="W62" s="18">
        <f t="shared" si="2"/>
        <v>0</v>
      </c>
    </row>
    <row r="63" spans="1:23" ht="12.75" customHeight="1" x14ac:dyDescent="0.25">
      <c r="A63" s="21"/>
      <c r="B63" s="23">
        <f>EDIT!B64</f>
        <v>0</v>
      </c>
      <c r="C63" s="23">
        <f>EDIT!C64</f>
        <v>0</v>
      </c>
      <c r="D63" s="23">
        <f>EDIT!D64</f>
        <v>0</v>
      </c>
      <c r="E63" s="23">
        <f>EDIT!E64</f>
        <v>0</v>
      </c>
      <c r="F63" s="23">
        <f>EDIT!F64</f>
        <v>0</v>
      </c>
      <c r="G63" s="23">
        <f>EDIT!G64</f>
        <v>0</v>
      </c>
      <c r="H63" s="23">
        <f>EDIT!H64</f>
        <v>0</v>
      </c>
      <c r="I63" s="23">
        <f>EDIT!I64</f>
        <v>0</v>
      </c>
      <c r="J63" s="23">
        <f>EDIT!J64</f>
        <v>0</v>
      </c>
      <c r="K63" s="23">
        <f>EDIT!K64</f>
        <v>0</v>
      </c>
      <c r="L63" s="23">
        <f>EDIT!L64</f>
        <v>0</v>
      </c>
      <c r="M63" s="23">
        <f>EDIT!M64</f>
        <v>0</v>
      </c>
      <c r="N63" s="23">
        <f>EDIT!N64</f>
        <v>0</v>
      </c>
      <c r="O63" s="23">
        <f>EDIT!O64</f>
        <v>0</v>
      </c>
      <c r="P63" s="23">
        <f>EDIT!P64</f>
        <v>0</v>
      </c>
      <c r="Q63" s="23">
        <f>EDIT!Q64</f>
        <v>0</v>
      </c>
      <c r="R63" s="23">
        <f>EDIT!R64</f>
        <v>0</v>
      </c>
      <c r="S63" s="23">
        <f>EDIT!S64</f>
        <v>0</v>
      </c>
      <c r="T63" s="23">
        <f>EDIT!T64</f>
        <v>0</v>
      </c>
      <c r="U63" s="23">
        <f>EDIT!U64</f>
        <v>0</v>
      </c>
      <c r="V63" s="23">
        <f>EDIT!V64</f>
        <v>0</v>
      </c>
      <c r="W63" s="22">
        <f t="shared" si="2"/>
        <v>0</v>
      </c>
    </row>
    <row r="64" spans="1:23" x14ac:dyDescent="0.25">
      <c r="A64" s="28" t="s">
        <v>20</v>
      </c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29"/>
    </row>
    <row r="65" spans="1:23" x14ac:dyDescent="0.25">
      <c r="A65" s="30" t="s">
        <v>15</v>
      </c>
      <c r="B65" s="268" t="s">
        <v>23</v>
      </c>
      <c r="C65" s="269"/>
      <c r="D65" s="269"/>
      <c r="E65" s="269"/>
      <c r="F65" s="269"/>
      <c r="G65" s="269"/>
      <c r="H65" s="269"/>
      <c r="I65" s="269"/>
      <c r="J65" s="269"/>
      <c r="K65" s="269"/>
      <c r="L65" s="269"/>
      <c r="M65" s="269"/>
      <c r="N65" s="269"/>
      <c r="O65" s="269"/>
      <c r="P65" s="269"/>
      <c r="Q65" s="269"/>
      <c r="R65" s="269"/>
      <c r="S65" s="269"/>
      <c r="T65" s="269"/>
      <c r="U65" s="269"/>
      <c r="V65" s="269"/>
      <c r="W65" s="270"/>
    </row>
    <row r="66" spans="1:23" x14ac:dyDescent="0.25">
      <c r="A66" s="17" t="s">
        <v>243</v>
      </c>
      <c r="B66" s="19">
        <f>EDIT!B67</f>
        <v>0</v>
      </c>
      <c r="C66" s="19">
        <f>EDIT!C67</f>
        <v>0</v>
      </c>
      <c r="D66" s="19">
        <f>EDIT!D67</f>
        <v>0</v>
      </c>
      <c r="E66" s="19">
        <f>EDIT!E67</f>
        <v>0</v>
      </c>
      <c r="F66" s="19">
        <f>EDIT!F67</f>
        <v>0</v>
      </c>
      <c r="G66" s="19">
        <f>EDIT!G67</f>
        <v>0</v>
      </c>
      <c r="H66" s="19">
        <f>EDIT!H67</f>
        <v>0</v>
      </c>
      <c r="I66" s="19">
        <f>EDIT!I67</f>
        <v>0</v>
      </c>
      <c r="J66" s="19">
        <f>EDIT!J67</f>
        <v>0</v>
      </c>
      <c r="K66" s="19">
        <f>EDIT!K67</f>
        <v>0</v>
      </c>
      <c r="L66" s="19">
        <f>EDIT!L67</f>
        <v>0</v>
      </c>
      <c r="M66" s="19">
        <f>EDIT!M67</f>
        <v>0</v>
      </c>
      <c r="N66" s="19">
        <f>EDIT!N67</f>
        <v>0</v>
      </c>
      <c r="O66" s="19">
        <f>EDIT!O67</f>
        <v>0</v>
      </c>
      <c r="P66" s="19">
        <f>EDIT!P67</f>
        <v>0</v>
      </c>
      <c r="Q66" s="19">
        <f>EDIT!Q67</f>
        <v>0</v>
      </c>
      <c r="R66" s="19">
        <f>EDIT!R67</f>
        <v>0</v>
      </c>
      <c r="S66" s="19">
        <f>EDIT!S67</f>
        <v>0</v>
      </c>
      <c r="T66" s="19">
        <f>EDIT!T67</f>
        <v>0</v>
      </c>
      <c r="U66" s="19">
        <f>EDIT!U67</f>
        <v>0</v>
      </c>
      <c r="V66" s="19">
        <f>EDIT!V67</f>
        <v>0</v>
      </c>
      <c r="W66" s="20">
        <f t="shared" ref="W66:W71" si="3">SUM(B66:V66)</f>
        <v>0</v>
      </c>
    </row>
    <row r="67" spans="1:23" x14ac:dyDescent="0.25">
      <c r="A67" s="31"/>
      <c r="B67" s="24">
        <f>EDIT!B68</f>
        <v>0</v>
      </c>
      <c r="C67" s="24">
        <f>EDIT!C68</f>
        <v>0</v>
      </c>
      <c r="D67" s="24">
        <f>EDIT!D68</f>
        <v>0</v>
      </c>
      <c r="E67" s="24">
        <f>EDIT!E68</f>
        <v>0</v>
      </c>
      <c r="F67" s="24">
        <f>EDIT!F68</f>
        <v>0</v>
      </c>
      <c r="G67" s="24">
        <f>EDIT!G68</f>
        <v>0</v>
      </c>
      <c r="H67" s="24">
        <f>EDIT!H68</f>
        <v>0</v>
      </c>
      <c r="I67" s="24">
        <f>EDIT!I68</f>
        <v>0</v>
      </c>
      <c r="J67" s="24">
        <f>EDIT!J68</f>
        <v>0</v>
      </c>
      <c r="K67" s="24">
        <f>EDIT!K68</f>
        <v>0</v>
      </c>
      <c r="L67" s="24">
        <f>EDIT!L68</f>
        <v>0</v>
      </c>
      <c r="M67" s="24">
        <f>EDIT!M68</f>
        <v>0</v>
      </c>
      <c r="N67" s="24">
        <f>EDIT!N68</f>
        <v>0</v>
      </c>
      <c r="O67" s="24">
        <f>EDIT!O68</f>
        <v>0</v>
      </c>
      <c r="P67" s="24">
        <f>EDIT!P68</f>
        <v>0</v>
      </c>
      <c r="Q67" s="24">
        <f>EDIT!Q68</f>
        <v>0</v>
      </c>
      <c r="R67" s="24">
        <f>EDIT!R68</f>
        <v>0</v>
      </c>
      <c r="S67" s="24">
        <f>EDIT!S68</f>
        <v>0</v>
      </c>
      <c r="T67" s="24">
        <f>EDIT!T68</f>
        <v>0</v>
      </c>
      <c r="U67" s="24">
        <f>EDIT!U68</f>
        <v>0</v>
      </c>
      <c r="V67" s="24">
        <f>EDIT!V68</f>
        <v>0</v>
      </c>
      <c r="W67" s="20">
        <f t="shared" si="3"/>
        <v>0</v>
      </c>
    </row>
    <row r="68" spans="1:23" x14ac:dyDescent="0.25">
      <c r="A68" s="17" t="s">
        <v>244</v>
      </c>
      <c r="B68" s="19">
        <f>EDIT!B69</f>
        <v>0</v>
      </c>
      <c r="C68" s="19">
        <f>EDIT!C69</f>
        <v>0</v>
      </c>
      <c r="D68" s="19">
        <f>EDIT!D69</f>
        <v>0</v>
      </c>
      <c r="E68" s="19">
        <f>EDIT!E69</f>
        <v>0</v>
      </c>
      <c r="F68" s="19">
        <f>EDIT!F69</f>
        <v>0</v>
      </c>
      <c r="G68" s="19">
        <f>EDIT!G69</f>
        <v>0</v>
      </c>
      <c r="H68" s="19">
        <f>EDIT!H69</f>
        <v>0</v>
      </c>
      <c r="I68" s="19">
        <f>EDIT!I69</f>
        <v>0</v>
      </c>
      <c r="J68" s="19">
        <f>EDIT!J69</f>
        <v>0</v>
      </c>
      <c r="K68" s="19">
        <f>EDIT!K69</f>
        <v>0</v>
      </c>
      <c r="L68" s="19">
        <f>EDIT!L69</f>
        <v>0</v>
      </c>
      <c r="M68" s="19">
        <f>EDIT!M69</f>
        <v>0</v>
      </c>
      <c r="N68" s="19">
        <f>EDIT!N69</f>
        <v>0</v>
      </c>
      <c r="O68" s="19">
        <f>EDIT!O69</f>
        <v>0</v>
      </c>
      <c r="P68" s="19">
        <f>EDIT!P69</f>
        <v>0</v>
      </c>
      <c r="Q68" s="19">
        <f>EDIT!Q69</f>
        <v>0</v>
      </c>
      <c r="R68" s="19">
        <f>EDIT!R69</f>
        <v>0</v>
      </c>
      <c r="S68" s="19">
        <f>EDIT!S69</f>
        <v>0</v>
      </c>
      <c r="T68" s="19">
        <f>EDIT!T69</f>
        <v>0</v>
      </c>
      <c r="U68" s="19">
        <f>EDIT!U69</f>
        <v>0</v>
      </c>
      <c r="V68" s="19">
        <f>EDIT!V69</f>
        <v>0</v>
      </c>
      <c r="W68" s="20">
        <f t="shared" si="3"/>
        <v>0</v>
      </c>
    </row>
    <row r="69" spans="1:23" ht="12.75" customHeight="1" x14ac:dyDescent="0.25">
      <c r="A69" s="25"/>
      <c r="B69" s="24">
        <f>EDIT!B70</f>
        <v>0</v>
      </c>
      <c r="C69" s="24">
        <f>EDIT!C70</f>
        <v>0</v>
      </c>
      <c r="D69" s="24">
        <f>EDIT!D70</f>
        <v>0</v>
      </c>
      <c r="E69" s="24">
        <f>EDIT!E70</f>
        <v>0</v>
      </c>
      <c r="F69" s="24">
        <f>EDIT!F70</f>
        <v>0</v>
      </c>
      <c r="G69" s="24">
        <f>EDIT!G70</f>
        <v>0</v>
      </c>
      <c r="H69" s="24">
        <f>EDIT!H70</f>
        <v>0</v>
      </c>
      <c r="I69" s="24">
        <f>EDIT!I70</f>
        <v>0</v>
      </c>
      <c r="J69" s="24">
        <f>EDIT!J70</f>
        <v>0</v>
      </c>
      <c r="K69" s="24">
        <f>EDIT!K70</f>
        <v>0</v>
      </c>
      <c r="L69" s="24">
        <f>EDIT!L70</f>
        <v>0</v>
      </c>
      <c r="M69" s="24">
        <f>EDIT!M70</f>
        <v>0</v>
      </c>
      <c r="N69" s="24">
        <f>EDIT!N70</f>
        <v>0</v>
      </c>
      <c r="O69" s="24">
        <f>EDIT!O70</f>
        <v>0</v>
      </c>
      <c r="P69" s="24">
        <f>EDIT!P70</f>
        <v>0</v>
      </c>
      <c r="Q69" s="24">
        <f>EDIT!Q70</f>
        <v>0</v>
      </c>
      <c r="R69" s="24">
        <f>EDIT!R70</f>
        <v>0</v>
      </c>
      <c r="S69" s="24">
        <f>EDIT!S70</f>
        <v>0</v>
      </c>
      <c r="T69" s="24">
        <f>EDIT!T70</f>
        <v>0</v>
      </c>
      <c r="U69" s="24">
        <f>EDIT!U70</f>
        <v>0</v>
      </c>
      <c r="V69" s="24">
        <f>EDIT!V70</f>
        <v>0</v>
      </c>
      <c r="W69" s="20">
        <f t="shared" si="3"/>
        <v>0</v>
      </c>
    </row>
    <row r="70" spans="1:23" x14ac:dyDescent="0.25">
      <c r="A70" s="17" t="s">
        <v>249</v>
      </c>
      <c r="B70" s="19">
        <f>EDIT!B71</f>
        <v>0</v>
      </c>
      <c r="C70" s="19">
        <f>EDIT!C71</f>
        <v>0</v>
      </c>
      <c r="D70" s="19">
        <f>EDIT!D71</f>
        <v>0</v>
      </c>
      <c r="E70" s="19">
        <f>EDIT!E71</f>
        <v>0</v>
      </c>
      <c r="F70" s="19">
        <f>EDIT!F71</f>
        <v>0</v>
      </c>
      <c r="G70" s="19">
        <f>EDIT!G71</f>
        <v>0</v>
      </c>
      <c r="H70" s="19">
        <f>EDIT!H71</f>
        <v>0</v>
      </c>
      <c r="I70" s="19">
        <f>EDIT!I71</f>
        <v>0</v>
      </c>
      <c r="J70" s="19">
        <f>EDIT!J71</f>
        <v>0</v>
      </c>
      <c r="K70" s="19">
        <f>EDIT!K71</f>
        <v>0</v>
      </c>
      <c r="L70" s="19">
        <f>EDIT!L71</f>
        <v>0</v>
      </c>
      <c r="M70" s="19">
        <f>EDIT!M71</f>
        <v>0</v>
      </c>
      <c r="N70" s="19">
        <f>EDIT!N71</f>
        <v>0</v>
      </c>
      <c r="O70" s="19">
        <f>EDIT!O71</f>
        <v>0</v>
      </c>
      <c r="P70" s="19">
        <f>EDIT!P71</f>
        <v>0</v>
      </c>
      <c r="Q70" s="19">
        <f>EDIT!Q71</f>
        <v>0</v>
      </c>
      <c r="R70" s="19">
        <f>EDIT!R71</f>
        <v>0</v>
      </c>
      <c r="S70" s="19">
        <f>EDIT!S71</f>
        <v>0</v>
      </c>
      <c r="T70" s="19">
        <f>EDIT!T71</f>
        <v>0</v>
      </c>
      <c r="U70" s="19">
        <f>EDIT!U71</f>
        <v>0</v>
      </c>
      <c r="V70" s="19">
        <f>EDIT!V71</f>
        <v>0</v>
      </c>
      <c r="W70" s="20">
        <f t="shared" si="3"/>
        <v>0</v>
      </c>
    </row>
    <row r="71" spans="1:23" x14ac:dyDescent="0.25">
      <c r="A71" s="25"/>
      <c r="B71" s="24">
        <f>EDIT!B72</f>
        <v>0</v>
      </c>
      <c r="C71" s="24">
        <f>EDIT!C72</f>
        <v>0</v>
      </c>
      <c r="D71" s="24">
        <f>EDIT!D72</f>
        <v>0</v>
      </c>
      <c r="E71" s="24">
        <f>EDIT!E72</f>
        <v>0</v>
      </c>
      <c r="F71" s="24">
        <f>EDIT!F72</f>
        <v>0</v>
      </c>
      <c r="G71" s="24">
        <f>EDIT!G72</f>
        <v>0</v>
      </c>
      <c r="H71" s="24">
        <f>EDIT!H72</f>
        <v>0</v>
      </c>
      <c r="I71" s="24">
        <f>EDIT!I72</f>
        <v>0</v>
      </c>
      <c r="J71" s="24">
        <f>EDIT!J72</f>
        <v>0</v>
      </c>
      <c r="K71" s="24">
        <f>EDIT!K72</f>
        <v>0</v>
      </c>
      <c r="L71" s="24">
        <f>EDIT!L72</f>
        <v>0</v>
      </c>
      <c r="M71" s="24">
        <f>EDIT!M72</f>
        <v>0</v>
      </c>
      <c r="N71" s="24">
        <f>EDIT!N72</f>
        <v>0</v>
      </c>
      <c r="O71" s="24">
        <f>EDIT!O72</f>
        <v>0</v>
      </c>
      <c r="P71" s="24">
        <f>EDIT!P72</f>
        <v>0</v>
      </c>
      <c r="Q71" s="24">
        <f>EDIT!Q72</f>
        <v>0</v>
      </c>
      <c r="R71" s="24">
        <f>EDIT!R72</f>
        <v>0</v>
      </c>
      <c r="S71" s="24">
        <f>EDIT!S72</f>
        <v>0</v>
      </c>
      <c r="T71" s="24">
        <f>EDIT!T72</f>
        <v>0</v>
      </c>
      <c r="U71" s="24">
        <f>EDIT!U72</f>
        <v>0</v>
      </c>
      <c r="V71" s="24">
        <f>EDIT!V72</f>
        <v>0</v>
      </c>
      <c r="W71" s="20">
        <f t="shared" si="3"/>
        <v>0</v>
      </c>
    </row>
    <row r="72" spans="1:23" x14ac:dyDescent="0.25">
      <c r="A72" s="32" t="s">
        <v>246</v>
      </c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29"/>
    </row>
    <row r="73" spans="1:23" x14ac:dyDescent="0.25">
      <c r="A73" s="30" t="s">
        <v>15</v>
      </c>
      <c r="B73" s="268" t="s">
        <v>23</v>
      </c>
      <c r="C73" s="269"/>
      <c r="D73" s="269"/>
      <c r="E73" s="269"/>
      <c r="F73" s="269"/>
      <c r="G73" s="269"/>
      <c r="H73" s="269"/>
      <c r="I73" s="269"/>
      <c r="J73" s="269"/>
      <c r="K73" s="269"/>
      <c r="L73" s="269"/>
      <c r="M73" s="269"/>
      <c r="N73" s="269"/>
      <c r="O73" s="269"/>
      <c r="P73" s="269"/>
      <c r="Q73" s="269"/>
      <c r="R73" s="269"/>
      <c r="S73" s="269"/>
      <c r="T73" s="269"/>
      <c r="U73" s="269"/>
      <c r="V73" s="269"/>
      <c r="W73" s="270"/>
    </row>
    <row r="74" spans="1:23" x14ac:dyDescent="0.25">
      <c r="A74" s="17" t="s">
        <v>247</v>
      </c>
      <c r="B74" s="38">
        <f>EDIT!B75</f>
        <v>0</v>
      </c>
      <c r="C74" s="38">
        <f>EDIT!C75</f>
        <v>0</v>
      </c>
      <c r="D74" s="38">
        <f>EDIT!D75</f>
        <v>0</v>
      </c>
      <c r="E74" s="38">
        <f>EDIT!E75</f>
        <v>0</v>
      </c>
      <c r="F74" s="38">
        <f>EDIT!F75</f>
        <v>0</v>
      </c>
      <c r="G74" s="38">
        <f>EDIT!G75</f>
        <v>0</v>
      </c>
      <c r="H74" s="38">
        <f>EDIT!H75</f>
        <v>0</v>
      </c>
      <c r="I74" s="38">
        <f>EDIT!I75</f>
        <v>0</v>
      </c>
      <c r="J74" s="38">
        <f>EDIT!J75</f>
        <v>0</v>
      </c>
      <c r="K74" s="38">
        <f>EDIT!K75</f>
        <v>0</v>
      </c>
      <c r="L74" s="38">
        <f>EDIT!L75</f>
        <v>0</v>
      </c>
      <c r="M74" s="38">
        <f>EDIT!M75</f>
        <v>0</v>
      </c>
      <c r="N74" s="38">
        <f>EDIT!N75</f>
        <v>0</v>
      </c>
      <c r="O74" s="38">
        <f>EDIT!O75</f>
        <v>0</v>
      </c>
      <c r="P74" s="38">
        <f>EDIT!P75</f>
        <v>0</v>
      </c>
      <c r="Q74" s="38">
        <f>EDIT!Q75</f>
        <v>0</v>
      </c>
      <c r="R74" s="38">
        <f>EDIT!R75</f>
        <v>0</v>
      </c>
      <c r="S74" s="38">
        <f>EDIT!S75</f>
        <v>0</v>
      </c>
      <c r="T74" s="38">
        <f>EDIT!T75</f>
        <v>0</v>
      </c>
      <c r="U74" s="38">
        <f>EDIT!U75</f>
        <v>0</v>
      </c>
      <c r="V74" s="38">
        <f>EDIT!V75</f>
        <v>0</v>
      </c>
      <c r="W74" s="20">
        <f>SUM(B74:V74)</f>
        <v>0</v>
      </c>
    </row>
    <row r="75" spans="1:23" x14ac:dyDescent="0.25">
      <c r="A75" s="21"/>
      <c r="B75" s="23">
        <f>EDIT!B76</f>
        <v>0</v>
      </c>
      <c r="C75" s="23">
        <f>EDIT!C76</f>
        <v>0</v>
      </c>
      <c r="D75" s="23">
        <f>EDIT!D76</f>
        <v>0</v>
      </c>
      <c r="E75" s="23">
        <f>EDIT!E76</f>
        <v>0</v>
      </c>
      <c r="F75" s="23">
        <f>EDIT!F76</f>
        <v>0</v>
      </c>
      <c r="G75" s="23">
        <f>EDIT!G76</f>
        <v>0</v>
      </c>
      <c r="H75" s="23">
        <f>EDIT!H76</f>
        <v>0</v>
      </c>
      <c r="I75" s="23">
        <f>EDIT!I76</f>
        <v>0</v>
      </c>
      <c r="J75" s="23">
        <f>EDIT!J76</f>
        <v>0</v>
      </c>
      <c r="K75" s="23">
        <f>EDIT!K76</f>
        <v>0</v>
      </c>
      <c r="L75" s="23">
        <f>EDIT!L76</f>
        <v>0</v>
      </c>
      <c r="M75" s="23">
        <f>EDIT!M76</f>
        <v>0</v>
      </c>
      <c r="N75" s="23">
        <f>EDIT!N76</f>
        <v>0</v>
      </c>
      <c r="O75" s="23">
        <f>EDIT!O76</f>
        <v>0</v>
      </c>
      <c r="P75" s="23">
        <f>EDIT!P76</f>
        <v>0</v>
      </c>
      <c r="Q75" s="23">
        <f>EDIT!Q76</f>
        <v>0</v>
      </c>
      <c r="R75" s="23">
        <f>EDIT!R76</f>
        <v>0</v>
      </c>
      <c r="S75" s="23">
        <f>EDIT!S76</f>
        <v>0</v>
      </c>
      <c r="T75" s="23">
        <f>EDIT!T76</f>
        <v>0</v>
      </c>
      <c r="U75" s="23">
        <f>EDIT!U76</f>
        <v>0</v>
      </c>
      <c r="V75" s="23">
        <f>EDIT!V76</f>
        <v>0</v>
      </c>
      <c r="W75" s="25">
        <f>SUM(B75:V75)</f>
        <v>0</v>
      </c>
    </row>
    <row r="78" spans="1:23" ht="12.75" customHeight="1" x14ac:dyDescent="0.25">
      <c r="A78" s="35" t="s">
        <v>15</v>
      </c>
      <c r="B78" s="268" t="s">
        <v>23</v>
      </c>
      <c r="C78" s="269"/>
      <c r="D78" s="269"/>
      <c r="E78" s="269"/>
      <c r="F78" s="269"/>
      <c r="G78" s="269"/>
      <c r="H78" s="269"/>
      <c r="I78" s="269"/>
      <c r="J78" s="269"/>
      <c r="K78" s="269"/>
      <c r="L78" s="269"/>
      <c r="M78" s="269"/>
      <c r="N78" s="269"/>
      <c r="O78" s="269"/>
      <c r="P78" s="269"/>
      <c r="Q78" s="269"/>
      <c r="R78" s="269"/>
      <c r="S78" s="269"/>
      <c r="T78" s="269"/>
      <c r="U78" s="269"/>
      <c r="V78" s="269"/>
      <c r="W78" s="270"/>
    </row>
    <row r="79" spans="1:23" x14ac:dyDescent="0.25">
      <c r="A79" s="16"/>
      <c r="B79" s="37" t="s">
        <v>66</v>
      </c>
      <c r="C79" s="37" t="s">
        <v>67</v>
      </c>
      <c r="D79" s="37" t="s">
        <v>68</v>
      </c>
      <c r="E79" s="37" t="s">
        <v>69</v>
      </c>
      <c r="F79" s="37" t="s">
        <v>70</v>
      </c>
      <c r="G79" s="37" t="s">
        <v>71</v>
      </c>
      <c r="H79" s="37" t="s">
        <v>72</v>
      </c>
      <c r="I79" s="37" t="s">
        <v>73</v>
      </c>
      <c r="J79" s="37" t="s">
        <v>74</v>
      </c>
      <c r="K79" s="37" t="s">
        <v>75</v>
      </c>
      <c r="L79" s="37" t="s">
        <v>76</v>
      </c>
      <c r="M79" s="37" t="s">
        <v>77</v>
      </c>
      <c r="N79" s="37" t="s">
        <v>78</v>
      </c>
      <c r="O79" s="37" t="s">
        <v>79</v>
      </c>
      <c r="P79" s="37" t="s">
        <v>80</v>
      </c>
      <c r="Q79" s="37" t="s">
        <v>81</v>
      </c>
      <c r="R79" s="37" t="s">
        <v>82</v>
      </c>
      <c r="S79" s="37" t="s">
        <v>83</v>
      </c>
      <c r="T79" s="37" t="s">
        <v>84</v>
      </c>
      <c r="U79" s="37" t="s">
        <v>85</v>
      </c>
      <c r="V79" s="37" t="s">
        <v>86</v>
      </c>
      <c r="W79" s="37" t="s">
        <v>242</v>
      </c>
    </row>
    <row r="80" spans="1:23" x14ac:dyDescent="0.25">
      <c r="A80" s="17" t="s">
        <v>5</v>
      </c>
      <c r="B80" s="19">
        <f>EDIT!AR8</f>
        <v>0</v>
      </c>
      <c r="C80" s="19">
        <f>EDIT!AS8</f>
        <v>0</v>
      </c>
      <c r="D80" s="19">
        <f>EDIT!AT8</f>
        <v>0</v>
      </c>
      <c r="E80" s="19">
        <f>EDIT!AU8</f>
        <v>0</v>
      </c>
      <c r="F80" s="19">
        <f>EDIT!AV8</f>
        <v>0</v>
      </c>
      <c r="G80" s="19">
        <f>EDIT!AW8</f>
        <v>0</v>
      </c>
      <c r="H80" s="19">
        <f>EDIT!AX8</f>
        <v>0</v>
      </c>
      <c r="I80" s="19">
        <f>EDIT!AY8</f>
        <v>0</v>
      </c>
      <c r="J80" s="19">
        <f>EDIT!AZ8</f>
        <v>0</v>
      </c>
      <c r="K80" s="19">
        <f>EDIT!BA8</f>
        <v>0</v>
      </c>
      <c r="L80" s="19">
        <f>EDIT!BB8</f>
        <v>0</v>
      </c>
      <c r="M80" s="19">
        <f>EDIT!BC8</f>
        <v>0</v>
      </c>
      <c r="N80" s="19">
        <f>EDIT!BD8</f>
        <v>0</v>
      </c>
      <c r="O80" s="19">
        <f>EDIT!BE8</f>
        <v>0</v>
      </c>
      <c r="P80" s="19">
        <f>EDIT!BF8</f>
        <v>0</v>
      </c>
      <c r="Q80" s="19">
        <f>EDIT!BG8</f>
        <v>0</v>
      </c>
      <c r="R80" s="19">
        <f>EDIT!BH8</f>
        <v>0</v>
      </c>
      <c r="S80" s="19">
        <f>EDIT!BI8</f>
        <v>0</v>
      </c>
      <c r="T80" s="19">
        <f>EDIT!BJ8</f>
        <v>0</v>
      </c>
      <c r="U80" s="19">
        <f>EDIT!BK8</f>
        <v>0</v>
      </c>
      <c r="V80" s="19">
        <f>EDIT!BL8</f>
        <v>0</v>
      </c>
      <c r="W80" s="18">
        <f>SUM(B80:V80)</f>
        <v>0</v>
      </c>
    </row>
    <row r="81" spans="1:23" x14ac:dyDescent="0.25">
      <c r="A81" s="21"/>
      <c r="B81" s="24">
        <f>EDIT!AR9</f>
        <v>0</v>
      </c>
      <c r="C81" s="24">
        <f>EDIT!AS9</f>
        <v>0</v>
      </c>
      <c r="D81" s="24">
        <f>EDIT!AT9</f>
        <v>0</v>
      </c>
      <c r="E81" s="24">
        <f>EDIT!AU9</f>
        <v>0</v>
      </c>
      <c r="F81" s="24">
        <f>EDIT!AV9</f>
        <v>0</v>
      </c>
      <c r="G81" s="24">
        <f>EDIT!AW9</f>
        <v>0</v>
      </c>
      <c r="H81" s="24">
        <f>EDIT!AX9</f>
        <v>0</v>
      </c>
      <c r="I81" s="24">
        <f>EDIT!AY9</f>
        <v>0</v>
      </c>
      <c r="J81" s="24">
        <f>EDIT!AZ9</f>
        <v>0</v>
      </c>
      <c r="K81" s="24">
        <f>EDIT!BA9</f>
        <v>0</v>
      </c>
      <c r="L81" s="24">
        <f>EDIT!BB9</f>
        <v>0</v>
      </c>
      <c r="M81" s="24">
        <f>EDIT!BC9</f>
        <v>0</v>
      </c>
      <c r="N81" s="24">
        <f>EDIT!BD9</f>
        <v>0</v>
      </c>
      <c r="O81" s="24">
        <f>EDIT!BE9</f>
        <v>0</v>
      </c>
      <c r="P81" s="24">
        <f>EDIT!BF9</f>
        <v>0</v>
      </c>
      <c r="Q81" s="24">
        <f>EDIT!BG9</f>
        <v>0</v>
      </c>
      <c r="R81" s="24">
        <f>EDIT!BH9</f>
        <v>0</v>
      </c>
      <c r="S81" s="24">
        <f>EDIT!BI9</f>
        <v>0</v>
      </c>
      <c r="T81" s="24">
        <f>EDIT!BJ9</f>
        <v>0</v>
      </c>
      <c r="U81" s="24">
        <f>EDIT!BK9</f>
        <v>0</v>
      </c>
      <c r="V81" s="24">
        <f>EDIT!BL9</f>
        <v>0</v>
      </c>
      <c r="W81" s="22">
        <f>SUM(B81:V81)</f>
        <v>0</v>
      </c>
    </row>
    <row r="82" spans="1:23" x14ac:dyDescent="0.25">
      <c r="A82" s="17" t="s">
        <v>17</v>
      </c>
      <c r="B82" s="19">
        <f>EDIT!AR10</f>
        <v>0</v>
      </c>
      <c r="C82" s="19">
        <f>EDIT!AS10</f>
        <v>0</v>
      </c>
      <c r="D82" s="19">
        <f>EDIT!AT10</f>
        <v>0</v>
      </c>
      <c r="E82" s="19">
        <f>EDIT!AU10</f>
        <v>0</v>
      </c>
      <c r="F82" s="19">
        <f>EDIT!AV10</f>
        <v>0</v>
      </c>
      <c r="G82" s="19">
        <f>EDIT!AW10</f>
        <v>0</v>
      </c>
      <c r="H82" s="19">
        <f>EDIT!AX10</f>
        <v>0</v>
      </c>
      <c r="I82" s="19">
        <f>EDIT!AY10</f>
        <v>0</v>
      </c>
      <c r="J82" s="19">
        <f>EDIT!AZ10</f>
        <v>0</v>
      </c>
      <c r="K82" s="19">
        <f>EDIT!BA10</f>
        <v>0</v>
      </c>
      <c r="L82" s="19">
        <f>EDIT!BB10</f>
        <v>0</v>
      </c>
      <c r="M82" s="19">
        <f>EDIT!BC10</f>
        <v>0</v>
      </c>
      <c r="N82" s="19">
        <f>EDIT!BD10</f>
        <v>0</v>
      </c>
      <c r="O82" s="19">
        <f>EDIT!BE10</f>
        <v>0</v>
      </c>
      <c r="P82" s="19">
        <f>EDIT!BF10</f>
        <v>0</v>
      </c>
      <c r="Q82" s="19">
        <f>EDIT!BG10</f>
        <v>0</v>
      </c>
      <c r="R82" s="19">
        <f>EDIT!BH10</f>
        <v>0</v>
      </c>
      <c r="S82" s="19">
        <f>EDIT!BI10</f>
        <v>0</v>
      </c>
      <c r="T82" s="19">
        <f>EDIT!BJ10</f>
        <v>0</v>
      </c>
      <c r="U82" s="19">
        <f>EDIT!BK10</f>
        <v>0</v>
      </c>
      <c r="V82" s="19">
        <f>EDIT!BL10</f>
        <v>0</v>
      </c>
      <c r="W82" s="20">
        <f t="shared" ref="W82:W99" si="4">SUM(B82:V82)</f>
        <v>0</v>
      </c>
    </row>
    <row r="83" spans="1:23" x14ac:dyDescent="0.25">
      <c r="A83" s="21"/>
      <c r="B83" s="24">
        <f>EDIT!AR11</f>
        <v>0</v>
      </c>
      <c r="C83" s="24">
        <f>EDIT!AS11</f>
        <v>0</v>
      </c>
      <c r="D83" s="24">
        <f>EDIT!AT11</f>
        <v>0</v>
      </c>
      <c r="E83" s="24">
        <f>EDIT!AU11</f>
        <v>0</v>
      </c>
      <c r="F83" s="24">
        <f>EDIT!AV11</f>
        <v>0</v>
      </c>
      <c r="G83" s="24">
        <f>EDIT!AW11</f>
        <v>0</v>
      </c>
      <c r="H83" s="24">
        <f>EDIT!AX11</f>
        <v>0</v>
      </c>
      <c r="I83" s="24">
        <f>EDIT!AY11</f>
        <v>0</v>
      </c>
      <c r="J83" s="24">
        <f>EDIT!AZ11</f>
        <v>0</v>
      </c>
      <c r="K83" s="24">
        <f>EDIT!BA11</f>
        <v>0</v>
      </c>
      <c r="L83" s="24">
        <f>EDIT!BB11</f>
        <v>0</v>
      </c>
      <c r="M83" s="24">
        <f>EDIT!BC11</f>
        <v>0</v>
      </c>
      <c r="N83" s="24">
        <f>EDIT!BD11</f>
        <v>0</v>
      </c>
      <c r="O83" s="24">
        <f>EDIT!BE11</f>
        <v>0</v>
      </c>
      <c r="P83" s="24">
        <f>EDIT!BF11</f>
        <v>0</v>
      </c>
      <c r="Q83" s="24">
        <f>EDIT!BG11</f>
        <v>0</v>
      </c>
      <c r="R83" s="24">
        <f>EDIT!BH11</f>
        <v>0</v>
      </c>
      <c r="S83" s="24">
        <f>EDIT!BI11</f>
        <v>0</v>
      </c>
      <c r="T83" s="24">
        <f>EDIT!BJ11</f>
        <v>0</v>
      </c>
      <c r="U83" s="24">
        <f>EDIT!BK11</f>
        <v>0</v>
      </c>
      <c r="V83" s="24">
        <f>EDIT!BL11</f>
        <v>0</v>
      </c>
      <c r="W83" s="25">
        <f t="shared" si="4"/>
        <v>0</v>
      </c>
    </row>
    <row r="84" spans="1:23" x14ac:dyDescent="0.25">
      <c r="A84" s="17" t="s">
        <v>6</v>
      </c>
      <c r="B84" s="19">
        <f>EDIT!AR12</f>
        <v>0</v>
      </c>
      <c r="C84" s="19">
        <f>EDIT!AS12</f>
        <v>0</v>
      </c>
      <c r="D84" s="19">
        <f>EDIT!AT12</f>
        <v>0</v>
      </c>
      <c r="E84" s="19">
        <f>EDIT!AU12</f>
        <v>0</v>
      </c>
      <c r="F84" s="19">
        <f>EDIT!AV12</f>
        <v>0</v>
      </c>
      <c r="G84" s="19">
        <f>EDIT!AW12</f>
        <v>0</v>
      </c>
      <c r="H84" s="19">
        <f>EDIT!AX12</f>
        <v>0</v>
      </c>
      <c r="I84" s="19">
        <f>EDIT!AY12</f>
        <v>0</v>
      </c>
      <c r="J84" s="19">
        <f>EDIT!AZ12</f>
        <v>0</v>
      </c>
      <c r="K84" s="19">
        <f>EDIT!BA12</f>
        <v>0</v>
      </c>
      <c r="L84" s="19">
        <f>EDIT!BB12</f>
        <v>0</v>
      </c>
      <c r="M84" s="19">
        <f>EDIT!BC12</f>
        <v>0</v>
      </c>
      <c r="N84" s="19">
        <f>EDIT!BD12</f>
        <v>0</v>
      </c>
      <c r="O84" s="19">
        <f>EDIT!BE12</f>
        <v>0</v>
      </c>
      <c r="P84" s="19">
        <f>EDIT!BF12</f>
        <v>0</v>
      </c>
      <c r="Q84" s="19">
        <f>EDIT!BG12</f>
        <v>0</v>
      </c>
      <c r="R84" s="19">
        <f>EDIT!BH12</f>
        <v>0</v>
      </c>
      <c r="S84" s="19">
        <f>EDIT!BI12</f>
        <v>0</v>
      </c>
      <c r="T84" s="19">
        <f>EDIT!BJ12</f>
        <v>0</v>
      </c>
      <c r="U84" s="19">
        <f>EDIT!BK12</f>
        <v>0</v>
      </c>
      <c r="V84" s="19">
        <f>EDIT!BL12</f>
        <v>0</v>
      </c>
      <c r="W84" s="18">
        <f t="shared" si="4"/>
        <v>0</v>
      </c>
    </row>
    <row r="85" spans="1:23" x14ac:dyDescent="0.25">
      <c r="A85" s="21"/>
      <c r="B85" s="24">
        <f>EDIT!AR13</f>
        <v>0</v>
      </c>
      <c r="C85" s="24">
        <f>EDIT!AS13</f>
        <v>0</v>
      </c>
      <c r="D85" s="24">
        <f>EDIT!AT13</f>
        <v>0</v>
      </c>
      <c r="E85" s="24">
        <f>EDIT!AU13</f>
        <v>0</v>
      </c>
      <c r="F85" s="24">
        <f>EDIT!AV13</f>
        <v>0</v>
      </c>
      <c r="G85" s="24">
        <f>EDIT!AW13</f>
        <v>0</v>
      </c>
      <c r="H85" s="24">
        <f>EDIT!AX13</f>
        <v>0</v>
      </c>
      <c r="I85" s="24">
        <f>EDIT!AY13</f>
        <v>0</v>
      </c>
      <c r="J85" s="24">
        <f>EDIT!AZ13</f>
        <v>0</v>
      </c>
      <c r="K85" s="24">
        <f>EDIT!BA13</f>
        <v>0</v>
      </c>
      <c r="L85" s="24">
        <f>EDIT!BB13</f>
        <v>0</v>
      </c>
      <c r="M85" s="24">
        <f>EDIT!BC13</f>
        <v>0</v>
      </c>
      <c r="N85" s="24">
        <f>EDIT!BD13</f>
        <v>0</v>
      </c>
      <c r="O85" s="24">
        <f>EDIT!BE13</f>
        <v>0</v>
      </c>
      <c r="P85" s="24">
        <f>EDIT!BF13</f>
        <v>0</v>
      </c>
      <c r="Q85" s="24">
        <f>EDIT!BG13</f>
        <v>0</v>
      </c>
      <c r="R85" s="24">
        <f>EDIT!BH13</f>
        <v>0</v>
      </c>
      <c r="S85" s="24">
        <f>EDIT!BI13</f>
        <v>0</v>
      </c>
      <c r="T85" s="24">
        <f>EDIT!BJ13</f>
        <v>0</v>
      </c>
      <c r="U85" s="24">
        <f>EDIT!BK13</f>
        <v>0</v>
      </c>
      <c r="V85" s="24">
        <f>EDIT!BL13</f>
        <v>0</v>
      </c>
      <c r="W85" s="22">
        <f t="shared" si="4"/>
        <v>0</v>
      </c>
    </row>
    <row r="86" spans="1:23" x14ac:dyDescent="0.25">
      <c r="A86" s="17" t="s">
        <v>13</v>
      </c>
      <c r="B86" s="19">
        <f>EDIT!AR14</f>
        <v>0</v>
      </c>
      <c r="C86" s="19">
        <f>EDIT!AS14</f>
        <v>0</v>
      </c>
      <c r="D86" s="19">
        <f>EDIT!AT14</f>
        <v>0</v>
      </c>
      <c r="E86" s="19">
        <f>EDIT!AU14</f>
        <v>0</v>
      </c>
      <c r="F86" s="19">
        <f>EDIT!AV14</f>
        <v>0</v>
      </c>
      <c r="G86" s="19">
        <f>EDIT!AW14</f>
        <v>0</v>
      </c>
      <c r="H86" s="19">
        <f>EDIT!AX14</f>
        <v>0</v>
      </c>
      <c r="I86" s="19">
        <f>EDIT!AY14</f>
        <v>0</v>
      </c>
      <c r="J86" s="19">
        <f>EDIT!AZ14</f>
        <v>0</v>
      </c>
      <c r="K86" s="19">
        <f>EDIT!BA14</f>
        <v>0</v>
      </c>
      <c r="L86" s="19">
        <f>EDIT!BB14</f>
        <v>0</v>
      </c>
      <c r="M86" s="19">
        <f>EDIT!BC14</f>
        <v>0</v>
      </c>
      <c r="N86" s="19">
        <f>EDIT!BD14</f>
        <v>0</v>
      </c>
      <c r="O86" s="19">
        <f>EDIT!BE14</f>
        <v>0</v>
      </c>
      <c r="P86" s="19">
        <f>EDIT!BF14</f>
        <v>0</v>
      </c>
      <c r="Q86" s="19">
        <f>EDIT!BG14</f>
        <v>0</v>
      </c>
      <c r="R86" s="19">
        <f>EDIT!BH14</f>
        <v>0</v>
      </c>
      <c r="S86" s="19">
        <f>EDIT!BI14</f>
        <v>0</v>
      </c>
      <c r="T86" s="19">
        <f>EDIT!BJ14</f>
        <v>0</v>
      </c>
      <c r="U86" s="19">
        <f>EDIT!BK14</f>
        <v>0</v>
      </c>
      <c r="V86" s="19">
        <f>EDIT!BL14</f>
        <v>0</v>
      </c>
      <c r="W86" s="18">
        <f t="shared" si="4"/>
        <v>0</v>
      </c>
    </row>
    <row r="87" spans="1:23" x14ac:dyDescent="0.25">
      <c r="A87" s="21"/>
      <c r="B87" s="24">
        <f>EDIT!AR15</f>
        <v>0</v>
      </c>
      <c r="C87" s="24">
        <f>EDIT!AS15</f>
        <v>0</v>
      </c>
      <c r="D87" s="24">
        <f>EDIT!AT15</f>
        <v>0</v>
      </c>
      <c r="E87" s="24">
        <f>EDIT!AU15</f>
        <v>0</v>
      </c>
      <c r="F87" s="24">
        <f>EDIT!AV15</f>
        <v>0</v>
      </c>
      <c r="G87" s="24">
        <f>EDIT!AW15</f>
        <v>0</v>
      </c>
      <c r="H87" s="24">
        <f>EDIT!AX15</f>
        <v>0</v>
      </c>
      <c r="I87" s="24">
        <f>EDIT!AY15</f>
        <v>0</v>
      </c>
      <c r="J87" s="24">
        <f>EDIT!AZ15</f>
        <v>0</v>
      </c>
      <c r="K87" s="24">
        <f>EDIT!BA15</f>
        <v>0</v>
      </c>
      <c r="L87" s="24">
        <f>EDIT!BB15</f>
        <v>0</v>
      </c>
      <c r="M87" s="24">
        <f>EDIT!BC15</f>
        <v>0</v>
      </c>
      <c r="N87" s="24">
        <f>EDIT!BD15</f>
        <v>0</v>
      </c>
      <c r="O87" s="24">
        <f>EDIT!BE15</f>
        <v>0</v>
      </c>
      <c r="P87" s="24">
        <f>EDIT!BF15</f>
        <v>0</v>
      </c>
      <c r="Q87" s="24">
        <f>EDIT!BG15</f>
        <v>0</v>
      </c>
      <c r="R87" s="24">
        <f>EDIT!BH15</f>
        <v>0</v>
      </c>
      <c r="S87" s="24">
        <f>EDIT!BI15</f>
        <v>0</v>
      </c>
      <c r="T87" s="24">
        <f>EDIT!BJ15</f>
        <v>0</v>
      </c>
      <c r="U87" s="24">
        <f>EDIT!BK15</f>
        <v>0</v>
      </c>
      <c r="V87" s="24">
        <f>EDIT!BL15</f>
        <v>0</v>
      </c>
      <c r="W87" s="22">
        <f t="shared" si="4"/>
        <v>0</v>
      </c>
    </row>
    <row r="88" spans="1:23" x14ac:dyDescent="0.25">
      <c r="A88" s="17" t="s">
        <v>14</v>
      </c>
      <c r="B88" s="19">
        <f>EDIT!AR16</f>
        <v>0</v>
      </c>
      <c r="C88" s="19">
        <f>EDIT!AS16</f>
        <v>0</v>
      </c>
      <c r="D88" s="19">
        <f>EDIT!AT16</f>
        <v>0</v>
      </c>
      <c r="E88" s="19">
        <f>EDIT!AU16</f>
        <v>0</v>
      </c>
      <c r="F88" s="19">
        <f>EDIT!AV16</f>
        <v>0</v>
      </c>
      <c r="G88" s="19">
        <f>EDIT!AW16</f>
        <v>0</v>
      </c>
      <c r="H88" s="19">
        <f>EDIT!AX16</f>
        <v>0</v>
      </c>
      <c r="I88" s="19">
        <f>EDIT!AY16</f>
        <v>0</v>
      </c>
      <c r="J88" s="19">
        <f>EDIT!AZ16</f>
        <v>0</v>
      </c>
      <c r="K88" s="19">
        <f>EDIT!BA16</f>
        <v>0</v>
      </c>
      <c r="L88" s="19">
        <f>EDIT!BB16</f>
        <v>0</v>
      </c>
      <c r="M88" s="19">
        <f>EDIT!BC16</f>
        <v>0</v>
      </c>
      <c r="N88" s="19">
        <f>EDIT!BD16</f>
        <v>0</v>
      </c>
      <c r="O88" s="19">
        <f>EDIT!BE16</f>
        <v>0</v>
      </c>
      <c r="P88" s="19">
        <f>EDIT!BF16</f>
        <v>0</v>
      </c>
      <c r="Q88" s="19">
        <f>EDIT!BG16</f>
        <v>0</v>
      </c>
      <c r="R88" s="19">
        <f>EDIT!BH16</f>
        <v>0</v>
      </c>
      <c r="S88" s="19">
        <f>EDIT!BI16</f>
        <v>0</v>
      </c>
      <c r="T88" s="19">
        <f>EDIT!BJ16</f>
        <v>0</v>
      </c>
      <c r="U88" s="19">
        <f>EDIT!BK16</f>
        <v>0</v>
      </c>
      <c r="V88" s="19">
        <f>EDIT!BL16</f>
        <v>0</v>
      </c>
      <c r="W88" s="18">
        <f t="shared" si="4"/>
        <v>0</v>
      </c>
    </row>
    <row r="89" spans="1:23" x14ac:dyDescent="0.25">
      <c r="A89" s="21"/>
      <c r="B89" s="24">
        <f>EDIT!AR17</f>
        <v>0</v>
      </c>
      <c r="C89" s="24">
        <f>EDIT!AS17</f>
        <v>0</v>
      </c>
      <c r="D89" s="24">
        <f>EDIT!AT17</f>
        <v>0</v>
      </c>
      <c r="E89" s="24">
        <f>EDIT!AU17</f>
        <v>0</v>
      </c>
      <c r="F89" s="24">
        <f>EDIT!AV17</f>
        <v>0</v>
      </c>
      <c r="G89" s="24">
        <f>EDIT!AW17</f>
        <v>0</v>
      </c>
      <c r="H89" s="24">
        <f>EDIT!AX17</f>
        <v>0</v>
      </c>
      <c r="I89" s="24">
        <f>EDIT!AY17</f>
        <v>0</v>
      </c>
      <c r="J89" s="24">
        <f>EDIT!AZ17</f>
        <v>0</v>
      </c>
      <c r="K89" s="24">
        <f>EDIT!BA17</f>
        <v>0</v>
      </c>
      <c r="L89" s="24">
        <f>EDIT!BB17</f>
        <v>0</v>
      </c>
      <c r="M89" s="24">
        <f>EDIT!BC17</f>
        <v>0</v>
      </c>
      <c r="N89" s="24">
        <f>EDIT!BD17</f>
        <v>0</v>
      </c>
      <c r="O89" s="24">
        <f>EDIT!BE17</f>
        <v>0</v>
      </c>
      <c r="P89" s="24">
        <f>EDIT!BF17</f>
        <v>0</v>
      </c>
      <c r="Q89" s="24">
        <f>EDIT!BG17</f>
        <v>0</v>
      </c>
      <c r="R89" s="24">
        <f>EDIT!BH17</f>
        <v>0</v>
      </c>
      <c r="S89" s="24">
        <f>EDIT!BI17</f>
        <v>0</v>
      </c>
      <c r="T89" s="24">
        <f>EDIT!BJ17</f>
        <v>0</v>
      </c>
      <c r="U89" s="24">
        <f>EDIT!BK17</f>
        <v>0</v>
      </c>
      <c r="V89" s="24">
        <f>EDIT!BL17</f>
        <v>0</v>
      </c>
      <c r="W89" s="22">
        <f t="shared" si="4"/>
        <v>0</v>
      </c>
    </row>
    <row r="90" spans="1:23" x14ac:dyDescent="0.25">
      <c r="A90" s="17" t="s">
        <v>18</v>
      </c>
      <c r="B90" s="19">
        <f>EDIT!AR18</f>
        <v>0</v>
      </c>
      <c r="C90" s="19">
        <f>EDIT!AS18</f>
        <v>0</v>
      </c>
      <c r="D90" s="19">
        <f>EDIT!AT18</f>
        <v>0</v>
      </c>
      <c r="E90" s="19">
        <f>EDIT!AU18</f>
        <v>0</v>
      </c>
      <c r="F90" s="19">
        <f>EDIT!AV18</f>
        <v>0</v>
      </c>
      <c r="G90" s="19">
        <f>EDIT!AW18</f>
        <v>0</v>
      </c>
      <c r="H90" s="19">
        <f>EDIT!AX18</f>
        <v>0</v>
      </c>
      <c r="I90" s="19">
        <f>EDIT!AY18</f>
        <v>0</v>
      </c>
      <c r="J90" s="19">
        <f>EDIT!AZ18</f>
        <v>0</v>
      </c>
      <c r="K90" s="19">
        <f>EDIT!BA18</f>
        <v>0</v>
      </c>
      <c r="L90" s="19">
        <f>EDIT!BB18</f>
        <v>0</v>
      </c>
      <c r="M90" s="19">
        <f>EDIT!BC18</f>
        <v>0</v>
      </c>
      <c r="N90" s="19">
        <f>EDIT!BD18</f>
        <v>0</v>
      </c>
      <c r="O90" s="19">
        <f>EDIT!BE18</f>
        <v>0</v>
      </c>
      <c r="P90" s="19">
        <f>EDIT!BF18</f>
        <v>0</v>
      </c>
      <c r="Q90" s="19">
        <f>EDIT!BG18</f>
        <v>0</v>
      </c>
      <c r="R90" s="19">
        <f>EDIT!BH18</f>
        <v>0</v>
      </c>
      <c r="S90" s="19">
        <f>EDIT!BI18</f>
        <v>0</v>
      </c>
      <c r="T90" s="19">
        <f>EDIT!BJ18</f>
        <v>0</v>
      </c>
      <c r="U90" s="19">
        <f>EDIT!BK18</f>
        <v>0</v>
      </c>
      <c r="V90" s="19">
        <f>EDIT!BL18</f>
        <v>0</v>
      </c>
      <c r="W90" s="18">
        <f t="shared" si="4"/>
        <v>0</v>
      </c>
    </row>
    <row r="91" spans="1:23" x14ac:dyDescent="0.25">
      <c r="A91" s="21"/>
      <c r="B91" s="24">
        <f>EDIT!AR19</f>
        <v>0</v>
      </c>
      <c r="C91" s="24">
        <f>EDIT!AS19</f>
        <v>0</v>
      </c>
      <c r="D91" s="24">
        <f>EDIT!AT19</f>
        <v>0</v>
      </c>
      <c r="E91" s="24">
        <f>EDIT!AU19</f>
        <v>0</v>
      </c>
      <c r="F91" s="24">
        <f>EDIT!AV19</f>
        <v>0</v>
      </c>
      <c r="G91" s="24">
        <f>EDIT!AW19</f>
        <v>0</v>
      </c>
      <c r="H91" s="24">
        <f>EDIT!AX19</f>
        <v>0</v>
      </c>
      <c r="I91" s="24">
        <f>EDIT!AY19</f>
        <v>0</v>
      </c>
      <c r="J91" s="24">
        <f>EDIT!AZ19</f>
        <v>0</v>
      </c>
      <c r="K91" s="24">
        <f>EDIT!BA19</f>
        <v>0</v>
      </c>
      <c r="L91" s="24">
        <f>EDIT!BB19</f>
        <v>0</v>
      </c>
      <c r="M91" s="24">
        <f>EDIT!BC19</f>
        <v>0</v>
      </c>
      <c r="N91" s="24">
        <f>EDIT!BD19</f>
        <v>0</v>
      </c>
      <c r="O91" s="24">
        <f>EDIT!BE19</f>
        <v>0</v>
      </c>
      <c r="P91" s="24">
        <f>EDIT!BF19</f>
        <v>0</v>
      </c>
      <c r="Q91" s="24">
        <f>EDIT!BG19</f>
        <v>0</v>
      </c>
      <c r="R91" s="24">
        <f>EDIT!BH19</f>
        <v>0</v>
      </c>
      <c r="S91" s="24">
        <f>EDIT!BI19</f>
        <v>0</v>
      </c>
      <c r="T91" s="24">
        <f>EDIT!BJ19</f>
        <v>0</v>
      </c>
      <c r="U91" s="24">
        <f>EDIT!BK19</f>
        <v>0</v>
      </c>
      <c r="V91" s="24">
        <f>EDIT!BL19</f>
        <v>0</v>
      </c>
      <c r="W91" s="22">
        <f t="shared" si="4"/>
        <v>0</v>
      </c>
    </row>
    <row r="92" spans="1:23" x14ac:dyDescent="0.25">
      <c r="A92" s="17" t="s">
        <v>9</v>
      </c>
      <c r="B92" s="19">
        <f>EDIT!AR20</f>
        <v>0</v>
      </c>
      <c r="C92" s="19">
        <f>EDIT!AS20</f>
        <v>0</v>
      </c>
      <c r="D92" s="19">
        <f>EDIT!AT20</f>
        <v>0</v>
      </c>
      <c r="E92" s="19">
        <f>EDIT!AU20</f>
        <v>0</v>
      </c>
      <c r="F92" s="19">
        <f>EDIT!AV20</f>
        <v>0</v>
      </c>
      <c r="G92" s="19">
        <f>EDIT!AW20</f>
        <v>0</v>
      </c>
      <c r="H92" s="19">
        <f>EDIT!AX20</f>
        <v>0</v>
      </c>
      <c r="I92" s="19">
        <f>EDIT!AY20</f>
        <v>0</v>
      </c>
      <c r="J92" s="19">
        <f>EDIT!AZ20</f>
        <v>0</v>
      </c>
      <c r="K92" s="19">
        <f>EDIT!BA20</f>
        <v>0</v>
      </c>
      <c r="L92" s="19">
        <f>EDIT!BB20</f>
        <v>0</v>
      </c>
      <c r="M92" s="19">
        <f>EDIT!BC20</f>
        <v>0</v>
      </c>
      <c r="N92" s="19">
        <f>EDIT!BD20</f>
        <v>0</v>
      </c>
      <c r="O92" s="19">
        <f>EDIT!BE20</f>
        <v>0</v>
      </c>
      <c r="P92" s="19">
        <f>EDIT!BF20</f>
        <v>0</v>
      </c>
      <c r="Q92" s="19">
        <f>EDIT!BG20</f>
        <v>0</v>
      </c>
      <c r="R92" s="19">
        <f>EDIT!BH20</f>
        <v>0</v>
      </c>
      <c r="S92" s="19">
        <f>EDIT!BI20</f>
        <v>0</v>
      </c>
      <c r="T92" s="19">
        <f>EDIT!BJ20</f>
        <v>0</v>
      </c>
      <c r="U92" s="19">
        <f>EDIT!BK20</f>
        <v>0</v>
      </c>
      <c r="V92" s="19">
        <f>EDIT!BL20</f>
        <v>0</v>
      </c>
      <c r="W92" s="18">
        <f t="shared" si="4"/>
        <v>0</v>
      </c>
    </row>
    <row r="93" spans="1:23" x14ac:dyDescent="0.25">
      <c r="A93" s="21"/>
      <c r="B93" s="24">
        <f>EDIT!AR21</f>
        <v>0</v>
      </c>
      <c r="C93" s="24">
        <f>EDIT!AS21</f>
        <v>0</v>
      </c>
      <c r="D93" s="24">
        <f>EDIT!AT21</f>
        <v>0</v>
      </c>
      <c r="E93" s="24">
        <f>EDIT!AU21</f>
        <v>0</v>
      </c>
      <c r="F93" s="24">
        <f>EDIT!AV21</f>
        <v>0</v>
      </c>
      <c r="G93" s="24">
        <f>EDIT!AW21</f>
        <v>0</v>
      </c>
      <c r="H93" s="24">
        <f>EDIT!AX21</f>
        <v>0</v>
      </c>
      <c r="I93" s="24">
        <f>EDIT!AY21</f>
        <v>0</v>
      </c>
      <c r="J93" s="24">
        <f>EDIT!AZ21</f>
        <v>0</v>
      </c>
      <c r="K93" s="24">
        <f>EDIT!BA21</f>
        <v>0</v>
      </c>
      <c r="L93" s="24">
        <f>EDIT!BB21</f>
        <v>0</v>
      </c>
      <c r="M93" s="24">
        <f>EDIT!BC21</f>
        <v>0</v>
      </c>
      <c r="N93" s="24">
        <f>EDIT!BD21</f>
        <v>0</v>
      </c>
      <c r="O93" s="24">
        <f>EDIT!BE21</f>
        <v>0</v>
      </c>
      <c r="P93" s="24">
        <f>EDIT!BF21</f>
        <v>0</v>
      </c>
      <c r="Q93" s="24">
        <f>EDIT!BG21</f>
        <v>0</v>
      </c>
      <c r="R93" s="24">
        <f>EDIT!BH21</f>
        <v>0</v>
      </c>
      <c r="S93" s="24">
        <f>EDIT!BI21</f>
        <v>0</v>
      </c>
      <c r="T93" s="24">
        <f>EDIT!BJ21</f>
        <v>0</v>
      </c>
      <c r="U93" s="24">
        <f>EDIT!BK21</f>
        <v>0</v>
      </c>
      <c r="V93" s="24">
        <f>EDIT!BL21</f>
        <v>0</v>
      </c>
      <c r="W93" s="22">
        <f t="shared" si="4"/>
        <v>0</v>
      </c>
    </row>
    <row r="94" spans="1:23" x14ac:dyDescent="0.25">
      <c r="A94" s="17" t="s">
        <v>7</v>
      </c>
      <c r="B94" s="38">
        <f>EDIT!B95</f>
        <v>0</v>
      </c>
      <c r="C94" s="38">
        <f>EDIT!C95</f>
        <v>0</v>
      </c>
      <c r="D94" s="38">
        <f>EDIT!D95</f>
        <v>0</v>
      </c>
      <c r="E94" s="38">
        <f>EDIT!E95</f>
        <v>0</v>
      </c>
      <c r="F94" s="38">
        <f>EDIT!F95</f>
        <v>0</v>
      </c>
      <c r="G94" s="38">
        <f>EDIT!G95</f>
        <v>0</v>
      </c>
      <c r="H94" s="38">
        <f>EDIT!H95</f>
        <v>0</v>
      </c>
      <c r="I94" s="38">
        <f>EDIT!I95</f>
        <v>0</v>
      </c>
      <c r="J94" s="38">
        <f>EDIT!J95</f>
        <v>0</v>
      </c>
      <c r="K94" s="38">
        <f>EDIT!K95</f>
        <v>0</v>
      </c>
      <c r="L94" s="38">
        <f>EDIT!L95</f>
        <v>0</v>
      </c>
      <c r="M94" s="38">
        <f>EDIT!M95</f>
        <v>0</v>
      </c>
      <c r="N94" s="38">
        <f>EDIT!N95</f>
        <v>0</v>
      </c>
      <c r="O94" s="38">
        <f>EDIT!O95</f>
        <v>0</v>
      </c>
      <c r="P94" s="38">
        <f>EDIT!P95</f>
        <v>0</v>
      </c>
      <c r="Q94" s="38">
        <f>EDIT!Q95</f>
        <v>0</v>
      </c>
      <c r="R94" s="38">
        <f>EDIT!R95</f>
        <v>0</v>
      </c>
      <c r="S94" s="38">
        <f>EDIT!S95</f>
        <v>0</v>
      </c>
      <c r="T94" s="38">
        <f>EDIT!T95</f>
        <v>0</v>
      </c>
      <c r="U94" s="38">
        <f>EDIT!U95</f>
        <v>0</v>
      </c>
      <c r="V94" s="38">
        <f>EDIT!V95</f>
        <v>0</v>
      </c>
      <c r="W94" s="18">
        <f t="shared" si="4"/>
        <v>0</v>
      </c>
    </row>
    <row r="95" spans="1:23" x14ac:dyDescent="0.25">
      <c r="A95" s="21"/>
      <c r="B95" s="23">
        <f>EDIT!B96</f>
        <v>0</v>
      </c>
      <c r="C95" s="23">
        <f>EDIT!C96</f>
        <v>0</v>
      </c>
      <c r="D95" s="23">
        <f>EDIT!D96</f>
        <v>0</v>
      </c>
      <c r="E95" s="23">
        <f>EDIT!E96</f>
        <v>0</v>
      </c>
      <c r="F95" s="23">
        <f>EDIT!F96</f>
        <v>0</v>
      </c>
      <c r="G95" s="23">
        <f>EDIT!G96</f>
        <v>0</v>
      </c>
      <c r="H95" s="23">
        <f>EDIT!H96</f>
        <v>0</v>
      </c>
      <c r="I95" s="23">
        <f>EDIT!I96</f>
        <v>0</v>
      </c>
      <c r="J95" s="23">
        <f>EDIT!J96</f>
        <v>0</v>
      </c>
      <c r="K95" s="23">
        <f>EDIT!K96</f>
        <v>0</v>
      </c>
      <c r="L95" s="23">
        <f>EDIT!L96</f>
        <v>0</v>
      </c>
      <c r="M95" s="23">
        <f>EDIT!M96</f>
        <v>0</v>
      </c>
      <c r="N95" s="23">
        <f>EDIT!N96</f>
        <v>0</v>
      </c>
      <c r="O95" s="23">
        <f>EDIT!O96</f>
        <v>0</v>
      </c>
      <c r="P95" s="23">
        <f>EDIT!P96</f>
        <v>0</v>
      </c>
      <c r="Q95" s="23">
        <f>EDIT!Q96</f>
        <v>0</v>
      </c>
      <c r="R95" s="23">
        <f>EDIT!R96</f>
        <v>0</v>
      </c>
      <c r="S95" s="23">
        <f>EDIT!S96</f>
        <v>0</v>
      </c>
      <c r="T95" s="23">
        <f>EDIT!T96</f>
        <v>0</v>
      </c>
      <c r="U95" s="23">
        <f>EDIT!U96</f>
        <v>0</v>
      </c>
      <c r="V95" s="23">
        <f>EDIT!V96</f>
        <v>0</v>
      </c>
      <c r="W95" s="22">
        <f t="shared" si="4"/>
        <v>0</v>
      </c>
    </row>
    <row r="96" spans="1:23" x14ac:dyDescent="0.25">
      <c r="A96" s="17" t="s">
        <v>8</v>
      </c>
      <c r="B96" s="38">
        <f>EDIT!B97</f>
        <v>0</v>
      </c>
      <c r="C96" s="38">
        <f>EDIT!C97</f>
        <v>0</v>
      </c>
      <c r="D96" s="38">
        <f>EDIT!D97</f>
        <v>0</v>
      </c>
      <c r="E96" s="38">
        <f>EDIT!E97</f>
        <v>0</v>
      </c>
      <c r="F96" s="38">
        <f>EDIT!F97</f>
        <v>0</v>
      </c>
      <c r="G96" s="38">
        <f>EDIT!G97</f>
        <v>0</v>
      </c>
      <c r="H96" s="38">
        <f>EDIT!H97</f>
        <v>0</v>
      </c>
      <c r="I96" s="38">
        <f>EDIT!I97</f>
        <v>0</v>
      </c>
      <c r="J96" s="38">
        <f>EDIT!J97</f>
        <v>0</v>
      </c>
      <c r="K96" s="38">
        <f>EDIT!K97</f>
        <v>0</v>
      </c>
      <c r="L96" s="38">
        <f>EDIT!L97</f>
        <v>0</v>
      </c>
      <c r="M96" s="38">
        <f>EDIT!M97</f>
        <v>0</v>
      </c>
      <c r="N96" s="38">
        <f>EDIT!N97</f>
        <v>0</v>
      </c>
      <c r="O96" s="38">
        <f>EDIT!O97</f>
        <v>0</v>
      </c>
      <c r="P96" s="38">
        <f>EDIT!P97</f>
        <v>0</v>
      </c>
      <c r="Q96" s="38">
        <f>EDIT!Q97</f>
        <v>0</v>
      </c>
      <c r="R96" s="38">
        <f>EDIT!R97</f>
        <v>0</v>
      </c>
      <c r="S96" s="38">
        <f>EDIT!S97</f>
        <v>0</v>
      </c>
      <c r="T96" s="38">
        <f>EDIT!T97</f>
        <v>0</v>
      </c>
      <c r="U96" s="38">
        <f>EDIT!U97</f>
        <v>0</v>
      </c>
      <c r="V96" s="38">
        <f>EDIT!V97</f>
        <v>0</v>
      </c>
      <c r="W96" s="18">
        <f t="shared" si="4"/>
        <v>0</v>
      </c>
    </row>
    <row r="97" spans="1:23" x14ac:dyDescent="0.25">
      <c r="A97" s="27"/>
      <c r="B97" s="23">
        <f>EDIT!B98</f>
        <v>0</v>
      </c>
      <c r="C97" s="23">
        <f>EDIT!C98</f>
        <v>0</v>
      </c>
      <c r="D97" s="23">
        <f>EDIT!D98</f>
        <v>0</v>
      </c>
      <c r="E97" s="23">
        <f>EDIT!E98</f>
        <v>0</v>
      </c>
      <c r="F97" s="23">
        <f>EDIT!F98</f>
        <v>0</v>
      </c>
      <c r="G97" s="23">
        <f>EDIT!G98</f>
        <v>0</v>
      </c>
      <c r="H97" s="23">
        <f>EDIT!H98</f>
        <v>0</v>
      </c>
      <c r="I97" s="23">
        <f>EDIT!I98</f>
        <v>0</v>
      </c>
      <c r="J97" s="23">
        <f>EDIT!J98</f>
        <v>0</v>
      </c>
      <c r="K97" s="23">
        <f>EDIT!K98</f>
        <v>0</v>
      </c>
      <c r="L97" s="23">
        <f>EDIT!L98</f>
        <v>0</v>
      </c>
      <c r="M97" s="23">
        <f>EDIT!M98</f>
        <v>0</v>
      </c>
      <c r="N97" s="23">
        <f>EDIT!N98</f>
        <v>0</v>
      </c>
      <c r="O97" s="23">
        <f>EDIT!O98</f>
        <v>0</v>
      </c>
      <c r="P97" s="23">
        <f>EDIT!P98</f>
        <v>0</v>
      </c>
      <c r="Q97" s="23">
        <f>EDIT!Q98</f>
        <v>0</v>
      </c>
      <c r="R97" s="23">
        <f>EDIT!R98</f>
        <v>0</v>
      </c>
      <c r="S97" s="23">
        <f>EDIT!S98</f>
        <v>0</v>
      </c>
      <c r="T97" s="23">
        <f>EDIT!T98</f>
        <v>0</v>
      </c>
      <c r="U97" s="23">
        <f>EDIT!U98</f>
        <v>0</v>
      </c>
      <c r="V97" s="23">
        <f>EDIT!V98</f>
        <v>0</v>
      </c>
      <c r="W97" s="22">
        <f t="shared" si="4"/>
        <v>0</v>
      </c>
    </row>
    <row r="98" spans="1:23" x14ac:dyDescent="0.25">
      <c r="A98" s="39" t="s">
        <v>19</v>
      </c>
      <c r="B98" s="38">
        <f>EDIT!B99</f>
        <v>0</v>
      </c>
      <c r="C98" s="38">
        <f>EDIT!C99</f>
        <v>0</v>
      </c>
      <c r="D98" s="38">
        <f>EDIT!D99</f>
        <v>0</v>
      </c>
      <c r="E98" s="38">
        <f>EDIT!E99</f>
        <v>0</v>
      </c>
      <c r="F98" s="38">
        <f>EDIT!F99</f>
        <v>0</v>
      </c>
      <c r="G98" s="38">
        <f>EDIT!G99</f>
        <v>0</v>
      </c>
      <c r="H98" s="38">
        <f>EDIT!H99</f>
        <v>0</v>
      </c>
      <c r="I98" s="38">
        <f>EDIT!I99</f>
        <v>0</v>
      </c>
      <c r="J98" s="38">
        <f>EDIT!J99</f>
        <v>0</v>
      </c>
      <c r="K98" s="38">
        <f>EDIT!K99</f>
        <v>0</v>
      </c>
      <c r="L98" s="38">
        <f>EDIT!L99</f>
        <v>0</v>
      </c>
      <c r="M98" s="38">
        <f>EDIT!M99</f>
        <v>0</v>
      </c>
      <c r="N98" s="38">
        <f>EDIT!N99</f>
        <v>0</v>
      </c>
      <c r="O98" s="38">
        <f>EDIT!O99</f>
        <v>0</v>
      </c>
      <c r="P98" s="38">
        <f>EDIT!P99</f>
        <v>0</v>
      </c>
      <c r="Q98" s="38">
        <f>EDIT!Q99</f>
        <v>0</v>
      </c>
      <c r="R98" s="38">
        <f>EDIT!R99</f>
        <v>0</v>
      </c>
      <c r="S98" s="38">
        <f>EDIT!S99</f>
        <v>0</v>
      </c>
      <c r="T98" s="38">
        <f>EDIT!T99</f>
        <v>0</v>
      </c>
      <c r="U98" s="38">
        <f>EDIT!U99</f>
        <v>0</v>
      </c>
      <c r="V98" s="38">
        <f>EDIT!V99</f>
        <v>0</v>
      </c>
      <c r="W98" s="18">
        <f t="shared" si="4"/>
        <v>0</v>
      </c>
    </row>
    <row r="99" spans="1:23" ht="12.75" customHeight="1" x14ac:dyDescent="0.25">
      <c r="A99" s="21"/>
      <c r="B99" s="23">
        <f>EDIT!B100</f>
        <v>0</v>
      </c>
      <c r="C99" s="23">
        <f>EDIT!C100</f>
        <v>0</v>
      </c>
      <c r="D99" s="23">
        <f>EDIT!D100</f>
        <v>0</v>
      </c>
      <c r="E99" s="23">
        <f>EDIT!E100</f>
        <v>0</v>
      </c>
      <c r="F99" s="23">
        <f>EDIT!F100</f>
        <v>0</v>
      </c>
      <c r="G99" s="23">
        <f>EDIT!G100</f>
        <v>0</v>
      </c>
      <c r="H99" s="23">
        <f>EDIT!H100</f>
        <v>0</v>
      </c>
      <c r="I99" s="23">
        <f>EDIT!I100</f>
        <v>0</v>
      </c>
      <c r="J99" s="23">
        <f>EDIT!J100</f>
        <v>0</v>
      </c>
      <c r="K99" s="23">
        <f>EDIT!K100</f>
        <v>0</v>
      </c>
      <c r="L99" s="23">
        <f>EDIT!L100</f>
        <v>0</v>
      </c>
      <c r="M99" s="23">
        <f>EDIT!M100</f>
        <v>0</v>
      </c>
      <c r="N99" s="23">
        <f>EDIT!N100</f>
        <v>0</v>
      </c>
      <c r="O99" s="23">
        <f>EDIT!O100</f>
        <v>0</v>
      </c>
      <c r="P99" s="23">
        <f>EDIT!P100</f>
        <v>0</v>
      </c>
      <c r="Q99" s="23">
        <f>EDIT!Q100</f>
        <v>0</v>
      </c>
      <c r="R99" s="23">
        <f>EDIT!R100</f>
        <v>0</v>
      </c>
      <c r="S99" s="23">
        <f>EDIT!S100</f>
        <v>0</v>
      </c>
      <c r="T99" s="23">
        <f>EDIT!T100</f>
        <v>0</v>
      </c>
      <c r="U99" s="23">
        <f>EDIT!U100</f>
        <v>0</v>
      </c>
      <c r="V99" s="23">
        <f>EDIT!V100</f>
        <v>0</v>
      </c>
      <c r="W99" s="22">
        <f t="shared" si="4"/>
        <v>0</v>
      </c>
    </row>
    <row r="100" spans="1:23" x14ac:dyDescent="0.25">
      <c r="A100" s="28" t="s">
        <v>20</v>
      </c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29"/>
    </row>
    <row r="101" spans="1:23" x14ac:dyDescent="0.25">
      <c r="A101" s="30" t="s">
        <v>15</v>
      </c>
      <c r="B101" s="268" t="s">
        <v>23</v>
      </c>
      <c r="C101" s="269"/>
      <c r="D101" s="269"/>
      <c r="E101" s="269"/>
      <c r="F101" s="269"/>
      <c r="G101" s="269"/>
      <c r="H101" s="269"/>
      <c r="I101" s="269"/>
      <c r="J101" s="269"/>
      <c r="K101" s="269"/>
      <c r="L101" s="269"/>
      <c r="M101" s="269"/>
      <c r="N101" s="269"/>
      <c r="O101" s="269"/>
      <c r="P101" s="269"/>
      <c r="Q101" s="269"/>
      <c r="R101" s="269"/>
      <c r="S101" s="269"/>
      <c r="T101" s="269"/>
      <c r="U101" s="269"/>
      <c r="V101" s="269"/>
      <c r="W101" s="270"/>
    </row>
    <row r="102" spans="1:23" x14ac:dyDescent="0.25">
      <c r="A102" s="17" t="s">
        <v>243</v>
      </c>
      <c r="B102" s="19">
        <f>EDIT!B103</f>
        <v>0</v>
      </c>
      <c r="C102" s="19">
        <f>EDIT!C103</f>
        <v>0</v>
      </c>
      <c r="D102" s="19">
        <f>EDIT!D103</f>
        <v>0</v>
      </c>
      <c r="E102" s="19">
        <f>EDIT!E103</f>
        <v>0</v>
      </c>
      <c r="F102" s="19">
        <f>EDIT!F103</f>
        <v>0</v>
      </c>
      <c r="G102" s="19">
        <f>EDIT!G103</f>
        <v>0</v>
      </c>
      <c r="H102" s="19">
        <f>EDIT!H103</f>
        <v>0</v>
      </c>
      <c r="I102" s="19">
        <f>EDIT!I103</f>
        <v>0</v>
      </c>
      <c r="J102" s="19">
        <f>EDIT!J103</f>
        <v>0</v>
      </c>
      <c r="K102" s="19">
        <f>EDIT!K103</f>
        <v>0</v>
      </c>
      <c r="L102" s="19">
        <f>EDIT!L103</f>
        <v>0</v>
      </c>
      <c r="M102" s="19">
        <f>EDIT!M103</f>
        <v>0</v>
      </c>
      <c r="N102" s="19">
        <f>EDIT!N103</f>
        <v>0</v>
      </c>
      <c r="O102" s="19">
        <f>EDIT!O103</f>
        <v>0</v>
      </c>
      <c r="P102" s="19">
        <f>EDIT!P103</f>
        <v>0</v>
      </c>
      <c r="Q102" s="19">
        <f>EDIT!Q103</f>
        <v>0</v>
      </c>
      <c r="R102" s="19">
        <f>EDIT!R103</f>
        <v>0</v>
      </c>
      <c r="S102" s="19">
        <f>EDIT!S103</f>
        <v>0</v>
      </c>
      <c r="T102" s="19">
        <f>EDIT!T103</f>
        <v>0</v>
      </c>
      <c r="U102" s="19">
        <f>EDIT!U103</f>
        <v>0</v>
      </c>
      <c r="V102" s="19">
        <f>EDIT!V103</f>
        <v>0</v>
      </c>
      <c r="W102" s="20">
        <f t="shared" ref="W102:W107" si="5">SUM(B102:V102)</f>
        <v>0</v>
      </c>
    </row>
    <row r="103" spans="1:23" x14ac:dyDescent="0.25">
      <c r="A103" s="31"/>
      <c r="B103" s="24">
        <f>EDIT!B104</f>
        <v>0</v>
      </c>
      <c r="C103" s="24">
        <f>EDIT!C104</f>
        <v>0</v>
      </c>
      <c r="D103" s="24">
        <f>EDIT!D104</f>
        <v>0</v>
      </c>
      <c r="E103" s="24">
        <f>EDIT!E104</f>
        <v>0</v>
      </c>
      <c r="F103" s="24">
        <f>EDIT!F104</f>
        <v>0</v>
      </c>
      <c r="G103" s="24">
        <f>EDIT!G104</f>
        <v>0</v>
      </c>
      <c r="H103" s="24">
        <f>EDIT!H104</f>
        <v>0</v>
      </c>
      <c r="I103" s="24">
        <f>EDIT!I104</f>
        <v>0</v>
      </c>
      <c r="J103" s="24">
        <f>EDIT!J104</f>
        <v>0</v>
      </c>
      <c r="K103" s="24">
        <f>EDIT!K104</f>
        <v>0</v>
      </c>
      <c r="L103" s="24">
        <f>EDIT!L104</f>
        <v>0</v>
      </c>
      <c r="M103" s="24">
        <f>EDIT!M104</f>
        <v>0</v>
      </c>
      <c r="N103" s="24">
        <f>EDIT!N104</f>
        <v>0</v>
      </c>
      <c r="O103" s="24">
        <f>EDIT!O104</f>
        <v>0</v>
      </c>
      <c r="P103" s="24">
        <f>EDIT!P104</f>
        <v>0</v>
      </c>
      <c r="Q103" s="24">
        <f>EDIT!Q104</f>
        <v>0</v>
      </c>
      <c r="R103" s="24">
        <f>EDIT!R104</f>
        <v>0</v>
      </c>
      <c r="S103" s="24">
        <f>EDIT!S104</f>
        <v>0</v>
      </c>
      <c r="T103" s="24">
        <f>EDIT!T104</f>
        <v>0</v>
      </c>
      <c r="U103" s="24">
        <f>EDIT!U104</f>
        <v>0</v>
      </c>
      <c r="V103" s="24">
        <f>EDIT!V104</f>
        <v>0</v>
      </c>
      <c r="W103" s="20">
        <f t="shared" si="5"/>
        <v>0</v>
      </c>
    </row>
    <row r="104" spans="1:23" x14ac:dyDescent="0.25">
      <c r="A104" s="17" t="s">
        <v>244</v>
      </c>
      <c r="B104" s="19">
        <f>EDIT!B105</f>
        <v>0</v>
      </c>
      <c r="C104" s="19">
        <f>EDIT!C105</f>
        <v>0</v>
      </c>
      <c r="D104" s="19">
        <f>EDIT!D105</f>
        <v>0</v>
      </c>
      <c r="E104" s="19">
        <f>EDIT!E105</f>
        <v>0</v>
      </c>
      <c r="F104" s="19">
        <f>EDIT!F105</f>
        <v>0</v>
      </c>
      <c r="G104" s="19">
        <f>EDIT!G105</f>
        <v>0</v>
      </c>
      <c r="H104" s="19">
        <f>EDIT!H105</f>
        <v>0</v>
      </c>
      <c r="I104" s="19">
        <f>EDIT!I105</f>
        <v>0</v>
      </c>
      <c r="J104" s="19">
        <f>EDIT!J105</f>
        <v>0</v>
      </c>
      <c r="K104" s="19">
        <f>EDIT!K105</f>
        <v>0</v>
      </c>
      <c r="L104" s="19">
        <f>EDIT!L105</f>
        <v>0</v>
      </c>
      <c r="M104" s="19">
        <f>EDIT!M105</f>
        <v>0</v>
      </c>
      <c r="N104" s="19">
        <f>EDIT!N105</f>
        <v>0</v>
      </c>
      <c r="O104" s="19">
        <f>EDIT!O105</f>
        <v>0</v>
      </c>
      <c r="P104" s="19">
        <f>EDIT!P105</f>
        <v>0</v>
      </c>
      <c r="Q104" s="19">
        <f>EDIT!Q105</f>
        <v>0</v>
      </c>
      <c r="R104" s="19">
        <f>EDIT!R105</f>
        <v>0</v>
      </c>
      <c r="S104" s="19">
        <f>EDIT!S105</f>
        <v>0</v>
      </c>
      <c r="T104" s="19">
        <f>EDIT!T105</f>
        <v>0</v>
      </c>
      <c r="U104" s="19">
        <f>EDIT!U105</f>
        <v>0</v>
      </c>
      <c r="V104" s="19">
        <f>EDIT!V105</f>
        <v>0</v>
      </c>
      <c r="W104" s="20">
        <f t="shared" si="5"/>
        <v>0</v>
      </c>
    </row>
    <row r="105" spans="1:23" ht="12.75" customHeight="1" x14ac:dyDescent="0.25">
      <c r="A105" s="25"/>
      <c r="B105" s="24">
        <f>EDIT!B106</f>
        <v>0</v>
      </c>
      <c r="C105" s="24">
        <f>EDIT!C106</f>
        <v>0</v>
      </c>
      <c r="D105" s="24">
        <f>EDIT!D106</f>
        <v>0</v>
      </c>
      <c r="E105" s="24">
        <f>EDIT!E106</f>
        <v>0</v>
      </c>
      <c r="F105" s="24">
        <f>EDIT!F106</f>
        <v>0</v>
      </c>
      <c r="G105" s="24">
        <f>EDIT!G106</f>
        <v>0</v>
      </c>
      <c r="H105" s="24">
        <f>EDIT!H106</f>
        <v>0</v>
      </c>
      <c r="I105" s="24">
        <f>EDIT!I106</f>
        <v>0</v>
      </c>
      <c r="J105" s="24">
        <f>EDIT!J106</f>
        <v>0</v>
      </c>
      <c r="K105" s="24">
        <f>EDIT!K106</f>
        <v>0</v>
      </c>
      <c r="L105" s="24">
        <f>EDIT!L106</f>
        <v>0</v>
      </c>
      <c r="M105" s="24">
        <f>EDIT!M106</f>
        <v>0</v>
      </c>
      <c r="N105" s="24">
        <f>EDIT!N106</f>
        <v>0</v>
      </c>
      <c r="O105" s="24">
        <f>EDIT!O106</f>
        <v>0</v>
      </c>
      <c r="P105" s="24">
        <f>EDIT!P106</f>
        <v>0</v>
      </c>
      <c r="Q105" s="24">
        <f>EDIT!Q106</f>
        <v>0</v>
      </c>
      <c r="R105" s="24">
        <f>EDIT!R106</f>
        <v>0</v>
      </c>
      <c r="S105" s="24">
        <f>EDIT!S106</f>
        <v>0</v>
      </c>
      <c r="T105" s="24">
        <f>EDIT!T106</f>
        <v>0</v>
      </c>
      <c r="U105" s="24">
        <f>EDIT!U106</f>
        <v>0</v>
      </c>
      <c r="V105" s="24">
        <f>EDIT!V106</f>
        <v>0</v>
      </c>
      <c r="W105" s="20">
        <f t="shared" si="5"/>
        <v>0</v>
      </c>
    </row>
    <row r="106" spans="1:23" x14ac:dyDescent="0.25">
      <c r="A106" s="17" t="s">
        <v>249</v>
      </c>
      <c r="B106" s="19">
        <f>EDIT!B107</f>
        <v>0</v>
      </c>
      <c r="C106" s="19">
        <f>EDIT!C107</f>
        <v>0</v>
      </c>
      <c r="D106" s="19">
        <f>EDIT!D107</f>
        <v>0</v>
      </c>
      <c r="E106" s="19">
        <f>EDIT!E107</f>
        <v>0</v>
      </c>
      <c r="F106" s="19">
        <f>EDIT!F107</f>
        <v>0</v>
      </c>
      <c r="G106" s="19">
        <f>EDIT!G107</f>
        <v>0</v>
      </c>
      <c r="H106" s="19">
        <f>EDIT!H107</f>
        <v>0</v>
      </c>
      <c r="I106" s="19">
        <f>EDIT!I107</f>
        <v>0</v>
      </c>
      <c r="J106" s="19">
        <f>EDIT!J107</f>
        <v>0</v>
      </c>
      <c r="K106" s="19">
        <f>EDIT!K107</f>
        <v>0</v>
      </c>
      <c r="L106" s="19">
        <f>EDIT!L107</f>
        <v>0</v>
      </c>
      <c r="M106" s="19">
        <f>EDIT!M107</f>
        <v>0</v>
      </c>
      <c r="N106" s="19">
        <f>EDIT!N107</f>
        <v>0</v>
      </c>
      <c r="O106" s="19">
        <f>EDIT!O107</f>
        <v>0</v>
      </c>
      <c r="P106" s="19">
        <f>EDIT!P107</f>
        <v>0</v>
      </c>
      <c r="Q106" s="19">
        <f>EDIT!Q107</f>
        <v>0</v>
      </c>
      <c r="R106" s="19">
        <f>EDIT!R107</f>
        <v>0</v>
      </c>
      <c r="S106" s="19">
        <f>EDIT!S107</f>
        <v>0</v>
      </c>
      <c r="T106" s="19">
        <f>EDIT!T107</f>
        <v>0</v>
      </c>
      <c r="U106" s="19">
        <f>EDIT!U107</f>
        <v>0</v>
      </c>
      <c r="V106" s="19">
        <f>EDIT!V107</f>
        <v>0</v>
      </c>
      <c r="W106" s="20">
        <f t="shared" si="5"/>
        <v>0</v>
      </c>
    </row>
    <row r="107" spans="1:23" x14ac:dyDescent="0.25">
      <c r="A107" s="25"/>
      <c r="B107" s="24">
        <f>EDIT!B108</f>
        <v>0</v>
      </c>
      <c r="C107" s="24">
        <f>EDIT!C108</f>
        <v>0</v>
      </c>
      <c r="D107" s="24">
        <f>EDIT!D108</f>
        <v>0</v>
      </c>
      <c r="E107" s="24">
        <f>EDIT!E108</f>
        <v>0</v>
      </c>
      <c r="F107" s="24">
        <f>EDIT!F108</f>
        <v>0</v>
      </c>
      <c r="G107" s="24">
        <f>EDIT!G108</f>
        <v>0</v>
      </c>
      <c r="H107" s="24">
        <f>EDIT!H108</f>
        <v>0</v>
      </c>
      <c r="I107" s="24">
        <f>EDIT!I108</f>
        <v>0</v>
      </c>
      <c r="J107" s="24">
        <f>EDIT!J108</f>
        <v>0</v>
      </c>
      <c r="K107" s="24">
        <f>EDIT!K108</f>
        <v>0</v>
      </c>
      <c r="L107" s="24">
        <f>EDIT!L108</f>
        <v>0</v>
      </c>
      <c r="M107" s="24">
        <f>EDIT!M108</f>
        <v>0</v>
      </c>
      <c r="N107" s="24">
        <f>EDIT!N108</f>
        <v>0</v>
      </c>
      <c r="O107" s="24">
        <f>EDIT!O108</f>
        <v>0</v>
      </c>
      <c r="P107" s="24">
        <f>EDIT!P108</f>
        <v>0</v>
      </c>
      <c r="Q107" s="24">
        <f>EDIT!Q108</f>
        <v>0</v>
      </c>
      <c r="R107" s="24">
        <f>EDIT!R108</f>
        <v>0</v>
      </c>
      <c r="S107" s="24">
        <f>EDIT!S108</f>
        <v>0</v>
      </c>
      <c r="T107" s="24">
        <f>EDIT!T108</f>
        <v>0</v>
      </c>
      <c r="U107" s="24">
        <f>EDIT!U108</f>
        <v>0</v>
      </c>
      <c r="V107" s="24">
        <f>EDIT!V108</f>
        <v>0</v>
      </c>
      <c r="W107" s="20">
        <f t="shared" si="5"/>
        <v>0</v>
      </c>
    </row>
    <row r="108" spans="1:23" x14ac:dyDescent="0.25">
      <c r="A108" s="32" t="s">
        <v>246</v>
      </c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29"/>
    </row>
    <row r="109" spans="1:23" x14ac:dyDescent="0.25">
      <c r="A109" s="30" t="s">
        <v>15</v>
      </c>
      <c r="B109" s="268" t="s">
        <v>23</v>
      </c>
      <c r="C109" s="269"/>
      <c r="D109" s="269"/>
      <c r="E109" s="269"/>
      <c r="F109" s="269"/>
      <c r="G109" s="269"/>
      <c r="H109" s="269"/>
      <c r="I109" s="269"/>
      <c r="J109" s="269"/>
      <c r="K109" s="269"/>
      <c r="L109" s="269"/>
      <c r="M109" s="269"/>
      <c r="N109" s="269"/>
      <c r="O109" s="269"/>
      <c r="P109" s="269"/>
      <c r="Q109" s="269"/>
      <c r="R109" s="269"/>
      <c r="S109" s="269"/>
      <c r="T109" s="269"/>
      <c r="U109" s="269"/>
      <c r="V109" s="269"/>
      <c r="W109" s="270"/>
    </row>
    <row r="110" spans="1:23" x14ac:dyDescent="0.25">
      <c r="A110" s="17" t="s">
        <v>247</v>
      </c>
      <c r="B110" s="38">
        <f>EDIT!B111</f>
        <v>0</v>
      </c>
      <c r="C110" s="38">
        <f>EDIT!C111</f>
        <v>0</v>
      </c>
      <c r="D110" s="38">
        <f>EDIT!D111</f>
        <v>0</v>
      </c>
      <c r="E110" s="38">
        <f>EDIT!E111</f>
        <v>0</v>
      </c>
      <c r="F110" s="38">
        <f>EDIT!F111</f>
        <v>0</v>
      </c>
      <c r="G110" s="38">
        <f>EDIT!G111</f>
        <v>0</v>
      </c>
      <c r="H110" s="38">
        <f>EDIT!H111</f>
        <v>0</v>
      </c>
      <c r="I110" s="38">
        <f>EDIT!I111</f>
        <v>0</v>
      </c>
      <c r="J110" s="38">
        <f>EDIT!J111</f>
        <v>0</v>
      </c>
      <c r="K110" s="38">
        <f>EDIT!K111</f>
        <v>0</v>
      </c>
      <c r="L110" s="38">
        <f>EDIT!L111</f>
        <v>0</v>
      </c>
      <c r="M110" s="38">
        <f>EDIT!M111</f>
        <v>0</v>
      </c>
      <c r="N110" s="38">
        <f>EDIT!N111</f>
        <v>0</v>
      </c>
      <c r="O110" s="38">
        <f>EDIT!O111</f>
        <v>0</v>
      </c>
      <c r="P110" s="38">
        <f>EDIT!P111</f>
        <v>0</v>
      </c>
      <c r="Q110" s="38">
        <f>EDIT!Q111</f>
        <v>0</v>
      </c>
      <c r="R110" s="38">
        <f>EDIT!R111</f>
        <v>0</v>
      </c>
      <c r="S110" s="38">
        <f>EDIT!S111</f>
        <v>0</v>
      </c>
      <c r="T110" s="38">
        <f>EDIT!T111</f>
        <v>0</v>
      </c>
      <c r="U110" s="38">
        <f>EDIT!U111</f>
        <v>0</v>
      </c>
      <c r="V110" s="38">
        <f>EDIT!V111</f>
        <v>0</v>
      </c>
      <c r="W110" s="20">
        <f>SUM(B110:V110)</f>
        <v>0</v>
      </c>
    </row>
    <row r="111" spans="1:23" x14ac:dyDescent="0.25">
      <c r="A111" s="21"/>
      <c r="B111" s="23">
        <f>EDIT!B112</f>
        <v>0</v>
      </c>
      <c r="C111" s="23">
        <f>EDIT!C112</f>
        <v>0</v>
      </c>
      <c r="D111" s="23">
        <f>EDIT!D112</f>
        <v>0</v>
      </c>
      <c r="E111" s="23">
        <f>EDIT!E112</f>
        <v>0</v>
      </c>
      <c r="F111" s="23">
        <f>EDIT!F112</f>
        <v>0</v>
      </c>
      <c r="G111" s="23">
        <f>EDIT!G112</f>
        <v>0</v>
      </c>
      <c r="H111" s="23">
        <f>EDIT!H112</f>
        <v>0</v>
      </c>
      <c r="I111" s="23">
        <f>EDIT!I112</f>
        <v>0</v>
      </c>
      <c r="J111" s="23">
        <f>EDIT!J112</f>
        <v>0</v>
      </c>
      <c r="K111" s="23">
        <f>EDIT!K112</f>
        <v>0</v>
      </c>
      <c r="L111" s="23">
        <f>EDIT!L112</f>
        <v>0</v>
      </c>
      <c r="M111" s="23">
        <f>EDIT!M112</f>
        <v>0</v>
      </c>
      <c r="N111" s="23">
        <f>EDIT!N112</f>
        <v>0</v>
      </c>
      <c r="O111" s="23">
        <f>EDIT!O112</f>
        <v>0</v>
      </c>
      <c r="P111" s="23">
        <f>EDIT!P112</f>
        <v>0</v>
      </c>
      <c r="Q111" s="23">
        <f>EDIT!Q112</f>
        <v>0</v>
      </c>
      <c r="R111" s="23">
        <f>EDIT!R112</f>
        <v>0</v>
      </c>
      <c r="S111" s="23">
        <f>EDIT!S112</f>
        <v>0</v>
      </c>
      <c r="T111" s="23">
        <f>EDIT!T112</f>
        <v>0</v>
      </c>
      <c r="U111" s="23">
        <f>EDIT!U112</f>
        <v>0</v>
      </c>
      <c r="V111" s="23">
        <f>EDIT!V112</f>
        <v>0</v>
      </c>
      <c r="W111" s="25">
        <f>SUM(B111:V111)</f>
        <v>0</v>
      </c>
    </row>
    <row r="114" spans="1:23" ht="12.75" customHeight="1" x14ac:dyDescent="0.25">
      <c r="A114" s="35" t="s">
        <v>15</v>
      </c>
      <c r="B114" s="268" t="s">
        <v>23</v>
      </c>
      <c r="C114" s="269"/>
      <c r="D114" s="269"/>
      <c r="E114" s="269"/>
      <c r="F114" s="269"/>
      <c r="G114" s="269"/>
      <c r="H114" s="269"/>
      <c r="I114" s="269"/>
      <c r="J114" s="269"/>
      <c r="K114" s="269"/>
      <c r="L114" s="269"/>
      <c r="M114" s="269"/>
      <c r="N114" s="269"/>
      <c r="O114" s="269"/>
      <c r="P114" s="269"/>
      <c r="Q114" s="269"/>
      <c r="R114" s="269"/>
      <c r="S114" s="269"/>
      <c r="T114" s="269"/>
      <c r="U114" s="269"/>
      <c r="V114" s="269"/>
      <c r="W114" s="270"/>
    </row>
    <row r="115" spans="1:23" x14ac:dyDescent="0.25">
      <c r="A115" s="16"/>
      <c r="B115" s="37" t="s">
        <v>87</v>
      </c>
      <c r="C115" s="37" t="s">
        <v>88</v>
      </c>
      <c r="D115" s="37" t="s">
        <v>89</v>
      </c>
      <c r="E115" s="37" t="s">
        <v>90</v>
      </c>
      <c r="F115" s="37" t="s">
        <v>91</v>
      </c>
      <c r="G115" s="37" t="s">
        <v>92</v>
      </c>
      <c r="H115" s="37" t="s">
        <v>93</v>
      </c>
      <c r="I115" s="37" t="s">
        <v>94</v>
      </c>
      <c r="J115" s="37" t="s">
        <v>95</v>
      </c>
      <c r="K115" s="37" t="s">
        <v>96</v>
      </c>
      <c r="L115" s="37" t="s">
        <v>97</v>
      </c>
      <c r="M115" s="37" t="s">
        <v>98</v>
      </c>
      <c r="N115" s="37" t="s">
        <v>99</v>
      </c>
      <c r="O115" s="37" t="s">
        <v>100</v>
      </c>
      <c r="P115" s="37" t="s">
        <v>101</v>
      </c>
      <c r="Q115" s="37" t="s">
        <v>102</v>
      </c>
      <c r="R115" s="37" t="s">
        <v>103</v>
      </c>
      <c r="S115" s="37" t="s">
        <v>104</v>
      </c>
      <c r="T115" s="37" t="s">
        <v>105</v>
      </c>
      <c r="U115" s="37" t="s">
        <v>106</v>
      </c>
      <c r="V115" s="37" t="s">
        <v>107</v>
      </c>
      <c r="W115" s="37" t="s">
        <v>242</v>
      </c>
    </row>
    <row r="116" spans="1:23" x14ac:dyDescent="0.25">
      <c r="A116" s="17" t="s">
        <v>5</v>
      </c>
      <c r="B116" s="19">
        <f>EDIT!BM8</f>
        <v>0</v>
      </c>
      <c r="C116" s="19">
        <f>EDIT!BN8</f>
        <v>0</v>
      </c>
      <c r="D116" s="19">
        <f>EDIT!BO8</f>
        <v>0</v>
      </c>
      <c r="E116" s="19">
        <f>EDIT!BP8</f>
        <v>0</v>
      </c>
      <c r="F116" s="19">
        <f>EDIT!BQ8</f>
        <v>0</v>
      </c>
      <c r="G116" s="19">
        <f>EDIT!BR8</f>
        <v>0</v>
      </c>
      <c r="H116" s="19">
        <f>EDIT!BS8</f>
        <v>0</v>
      </c>
      <c r="I116" s="19">
        <f>EDIT!BT8</f>
        <v>0</v>
      </c>
      <c r="J116" s="19">
        <f>EDIT!BU8</f>
        <v>0</v>
      </c>
      <c r="K116" s="19">
        <f>EDIT!BV8</f>
        <v>0</v>
      </c>
      <c r="L116" s="19">
        <f>EDIT!BW8</f>
        <v>0</v>
      </c>
      <c r="M116" s="19">
        <f>EDIT!BX8</f>
        <v>0</v>
      </c>
      <c r="N116" s="19">
        <f>EDIT!BY8</f>
        <v>0</v>
      </c>
      <c r="O116" s="19">
        <f>EDIT!BZ8</f>
        <v>0</v>
      </c>
      <c r="P116" s="19">
        <f>EDIT!CA8</f>
        <v>0</v>
      </c>
      <c r="Q116" s="19">
        <f>EDIT!CB8</f>
        <v>0</v>
      </c>
      <c r="R116" s="19">
        <f>EDIT!CC8</f>
        <v>0</v>
      </c>
      <c r="S116" s="19">
        <f>EDIT!CD8</f>
        <v>0</v>
      </c>
      <c r="T116" s="19">
        <f>EDIT!CE8</f>
        <v>0</v>
      </c>
      <c r="U116" s="19">
        <f>EDIT!CF8</f>
        <v>0</v>
      </c>
      <c r="V116" s="19">
        <f>EDIT!CG8</f>
        <v>0</v>
      </c>
      <c r="W116" s="18">
        <f>SUM(B116:V116)</f>
        <v>0</v>
      </c>
    </row>
    <row r="117" spans="1:23" x14ac:dyDescent="0.25">
      <c r="A117" s="21"/>
      <c r="B117" s="24">
        <f>EDIT!BM9</f>
        <v>0</v>
      </c>
      <c r="C117" s="24">
        <f>EDIT!BN9</f>
        <v>0</v>
      </c>
      <c r="D117" s="24">
        <f>EDIT!BO9</f>
        <v>0</v>
      </c>
      <c r="E117" s="24">
        <f>EDIT!BP9</f>
        <v>0</v>
      </c>
      <c r="F117" s="24">
        <f>EDIT!BQ9</f>
        <v>0</v>
      </c>
      <c r="G117" s="24">
        <f>EDIT!BR9</f>
        <v>0</v>
      </c>
      <c r="H117" s="24">
        <f>EDIT!BS9</f>
        <v>0</v>
      </c>
      <c r="I117" s="24">
        <f>EDIT!BT9</f>
        <v>0</v>
      </c>
      <c r="J117" s="24">
        <f>EDIT!BU9</f>
        <v>0</v>
      </c>
      <c r="K117" s="24">
        <f>EDIT!BV9</f>
        <v>0</v>
      </c>
      <c r="L117" s="24">
        <f>EDIT!BW9</f>
        <v>0</v>
      </c>
      <c r="M117" s="24">
        <f>EDIT!BX9</f>
        <v>0</v>
      </c>
      <c r="N117" s="24">
        <f>EDIT!BY9</f>
        <v>0</v>
      </c>
      <c r="O117" s="24">
        <f>EDIT!BZ9</f>
        <v>0</v>
      </c>
      <c r="P117" s="24">
        <f>EDIT!CA9</f>
        <v>0</v>
      </c>
      <c r="Q117" s="24">
        <f>EDIT!CB9</f>
        <v>0</v>
      </c>
      <c r="R117" s="24">
        <f>EDIT!CC9</f>
        <v>0</v>
      </c>
      <c r="S117" s="24">
        <f>EDIT!CD9</f>
        <v>0</v>
      </c>
      <c r="T117" s="24">
        <f>EDIT!CE9</f>
        <v>0</v>
      </c>
      <c r="U117" s="24">
        <f>EDIT!CF9</f>
        <v>0</v>
      </c>
      <c r="V117" s="24">
        <f>EDIT!CG9</f>
        <v>0</v>
      </c>
      <c r="W117" s="22">
        <f>SUM(B117:V117)</f>
        <v>0</v>
      </c>
    </row>
    <row r="118" spans="1:23" x14ac:dyDescent="0.25">
      <c r="A118" s="17" t="s">
        <v>17</v>
      </c>
      <c r="B118" s="19">
        <f>EDIT!BM10</f>
        <v>0</v>
      </c>
      <c r="C118" s="19">
        <f>EDIT!BN10</f>
        <v>0</v>
      </c>
      <c r="D118" s="19">
        <f>EDIT!BO10</f>
        <v>0</v>
      </c>
      <c r="E118" s="19">
        <f>EDIT!BP10</f>
        <v>0</v>
      </c>
      <c r="F118" s="19">
        <f>EDIT!BQ10</f>
        <v>0</v>
      </c>
      <c r="G118" s="19">
        <f>EDIT!BR10</f>
        <v>0</v>
      </c>
      <c r="H118" s="19">
        <f>EDIT!BS10</f>
        <v>0</v>
      </c>
      <c r="I118" s="19">
        <f>EDIT!BT10</f>
        <v>0</v>
      </c>
      <c r="J118" s="19">
        <f>EDIT!BU10</f>
        <v>0</v>
      </c>
      <c r="K118" s="19">
        <f>EDIT!BV10</f>
        <v>0</v>
      </c>
      <c r="L118" s="19">
        <f>EDIT!BW10</f>
        <v>0</v>
      </c>
      <c r="M118" s="19">
        <f>EDIT!BX10</f>
        <v>0</v>
      </c>
      <c r="N118" s="19">
        <f>EDIT!BY10</f>
        <v>0</v>
      </c>
      <c r="O118" s="19">
        <f>EDIT!BZ10</f>
        <v>0</v>
      </c>
      <c r="P118" s="19">
        <f>EDIT!CA10</f>
        <v>0</v>
      </c>
      <c r="Q118" s="19">
        <f>EDIT!CB10</f>
        <v>0</v>
      </c>
      <c r="R118" s="19">
        <f>EDIT!CC10</f>
        <v>0</v>
      </c>
      <c r="S118" s="19">
        <f>EDIT!CD10</f>
        <v>0</v>
      </c>
      <c r="T118" s="19">
        <f>EDIT!CE10</f>
        <v>0</v>
      </c>
      <c r="U118" s="19">
        <f>EDIT!CF10</f>
        <v>0</v>
      </c>
      <c r="V118" s="19">
        <f>EDIT!CG10</f>
        <v>0</v>
      </c>
      <c r="W118" s="20">
        <f t="shared" ref="W118:W135" si="6">SUM(B118:V118)</f>
        <v>0</v>
      </c>
    </row>
    <row r="119" spans="1:23" x14ac:dyDescent="0.25">
      <c r="A119" s="21"/>
      <c r="B119" s="24">
        <f>EDIT!BM11</f>
        <v>0</v>
      </c>
      <c r="C119" s="24">
        <f>EDIT!BN11</f>
        <v>0</v>
      </c>
      <c r="D119" s="24">
        <f>EDIT!BO11</f>
        <v>0</v>
      </c>
      <c r="E119" s="24">
        <f>EDIT!BP11</f>
        <v>0</v>
      </c>
      <c r="F119" s="24">
        <f>EDIT!BQ11</f>
        <v>0</v>
      </c>
      <c r="G119" s="24">
        <f>EDIT!BR11</f>
        <v>0</v>
      </c>
      <c r="H119" s="24">
        <f>EDIT!BS11</f>
        <v>0</v>
      </c>
      <c r="I119" s="24">
        <f>EDIT!BT11</f>
        <v>0</v>
      </c>
      <c r="J119" s="24">
        <f>EDIT!BU11</f>
        <v>0</v>
      </c>
      <c r="K119" s="24">
        <f>EDIT!BV11</f>
        <v>0</v>
      </c>
      <c r="L119" s="24">
        <f>EDIT!BW11</f>
        <v>0</v>
      </c>
      <c r="M119" s="24">
        <f>EDIT!BX11</f>
        <v>0</v>
      </c>
      <c r="N119" s="24">
        <f>EDIT!BY11</f>
        <v>0</v>
      </c>
      <c r="O119" s="24">
        <f>EDIT!BZ11</f>
        <v>0</v>
      </c>
      <c r="P119" s="24">
        <f>EDIT!CA11</f>
        <v>0</v>
      </c>
      <c r="Q119" s="24">
        <f>EDIT!CB11</f>
        <v>0</v>
      </c>
      <c r="R119" s="24">
        <f>EDIT!CC11</f>
        <v>0</v>
      </c>
      <c r="S119" s="24">
        <f>EDIT!CD11</f>
        <v>0</v>
      </c>
      <c r="T119" s="24">
        <f>EDIT!CE11</f>
        <v>0</v>
      </c>
      <c r="U119" s="24">
        <f>EDIT!CF11</f>
        <v>0</v>
      </c>
      <c r="V119" s="24">
        <f>EDIT!CG11</f>
        <v>0</v>
      </c>
      <c r="W119" s="25">
        <f t="shared" si="6"/>
        <v>0</v>
      </c>
    </row>
    <row r="120" spans="1:23" x14ac:dyDescent="0.25">
      <c r="A120" s="17" t="s">
        <v>6</v>
      </c>
      <c r="B120" s="19">
        <f>EDIT!BM12</f>
        <v>0</v>
      </c>
      <c r="C120" s="19">
        <f>EDIT!BN12</f>
        <v>0</v>
      </c>
      <c r="D120" s="19">
        <f>EDIT!BO12</f>
        <v>0</v>
      </c>
      <c r="E120" s="19">
        <f>EDIT!BP12</f>
        <v>0</v>
      </c>
      <c r="F120" s="19">
        <f>EDIT!BQ12</f>
        <v>0</v>
      </c>
      <c r="G120" s="19">
        <f>EDIT!BR12</f>
        <v>0</v>
      </c>
      <c r="H120" s="19">
        <f>EDIT!BS12</f>
        <v>0</v>
      </c>
      <c r="I120" s="19">
        <f>EDIT!BT12</f>
        <v>0</v>
      </c>
      <c r="J120" s="19">
        <f>EDIT!BU12</f>
        <v>0</v>
      </c>
      <c r="K120" s="19">
        <f>EDIT!BV12</f>
        <v>0</v>
      </c>
      <c r="L120" s="19">
        <f>EDIT!BW12</f>
        <v>0</v>
      </c>
      <c r="M120" s="19">
        <f>EDIT!BX12</f>
        <v>0</v>
      </c>
      <c r="N120" s="19">
        <f>EDIT!BY12</f>
        <v>0</v>
      </c>
      <c r="O120" s="19">
        <f>EDIT!BZ12</f>
        <v>0</v>
      </c>
      <c r="P120" s="19">
        <f>EDIT!CA12</f>
        <v>0</v>
      </c>
      <c r="Q120" s="19">
        <f>EDIT!CB12</f>
        <v>0</v>
      </c>
      <c r="R120" s="19">
        <f>EDIT!CC12</f>
        <v>0</v>
      </c>
      <c r="S120" s="19">
        <f>EDIT!CD12</f>
        <v>0</v>
      </c>
      <c r="T120" s="19">
        <f>EDIT!CE12</f>
        <v>0</v>
      </c>
      <c r="U120" s="19">
        <f>EDIT!CF12</f>
        <v>0</v>
      </c>
      <c r="V120" s="19">
        <f>EDIT!CG12</f>
        <v>0</v>
      </c>
      <c r="W120" s="18">
        <f t="shared" si="6"/>
        <v>0</v>
      </c>
    </row>
    <row r="121" spans="1:23" x14ac:dyDescent="0.25">
      <c r="A121" s="21"/>
      <c r="B121" s="24">
        <f>EDIT!BM13</f>
        <v>0</v>
      </c>
      <c r="C121" s="24">
        <f>EDIT!BN13</f>
        <v>0</v>
      </c>
      <c r="D121" s="24">
        <f>EDIT!BO13</f>
        <v>0</v>
      </c>
      <c r="E121" s="24">
        <f>EDIT!BP13</f>
        <v>0</v>
      </c>
      <c r="F121" s="24">
        <f>EDIT!BQ13</f>
        <v>0</v>
      </c>
      <c r="G121" s="24">
        <f>EDIT!BR13</f>
        <v>0</v>
      </c>
      <c r="H121" s="24">
        <f>EDIT!BS13</f>
        <v>0</v>
      </c>
      <c r="I121" s="24">
        <f>EDIT!BT13</f>
        <v>0</v>
      </c>
      <c r="J121" s="24">
        <f>EDIT!BU13</f>
        <v>0</v>
      </c>
      <c r="K121" s="24">
        <f>EDIT!BV13</f>
        <v>0</v>
      </c>
      <c r="L121" s="24">
        <f>EDIT!BW13</f>
        <v>0</v>
      </c>
      <c r="M121" s="24">
        <f>EDIT!BX13</f>
        <v>0</v>
      </c>
      <c r="N121" s="24">
        <f>EDIT!BY13</f>
        <v>0</v>
      </c>
      <c r="O121" s="24">
        <f>EDIT!BZ13</f>
        <v>0</v>
      </c>
      <c r="P121" s="24">
        <f>EDIT!CA13</f>
        <v>0</v>
      </c>
      <c r="Q121" s="24">
        <f>EDIT!CB13</f>
        <v>0</v>
      </c>
      <c r="R121" s="24">
        <f>EDIT!CC13</f>
        <v>0</v>
      </c>
      <c r="S121" s="24">
        <f>EDIT!CD13</f>
        <v>0</v>
      </c>
      <c r="T121" s="24">
        <f>EDIT!CE13</f>
        <v>0</v>
      </c>
      <c r="U121" s="24">
        <f>EDIT!CF13</f>
        <v>0</v>
      </c>
      <c r="V121" s="24">
        <f>EDIT!CG13</f>
        <v>0</v>
      </c>
      <c r="W121" s="22">
        <f t="shared" si="6"/>
        <v>0</v>
      </c>
    </row>
    <row r="122" spans="1:23" x14ac:dyDescent="0.25">
      <c r="A122" s="17" t="s">
        <v>13</v>
      </c>
      <c r="B122" s="19">
        <f>EDIT!BM14</f>
        <v>0</v>
      </c>
      <c r="C122" s="19">
        <f>EDIT!BN14</f>
        <v>0</v>
      </c>
      <c r="D122" s="19">
        <f>EDIT!BO14</f>
        <v>0</v>
      </c>
      <c r="E122" s="19">
        <f>EDIT!BP14</f>
        <v>0</v>
      </c>
      <c r="F122" s="19">
        <f>EDIT!BQ14</f>
        <v>0</v>
      </c>
      <c r="G122" s="19">
        <f>EDIT!BR14</f>
        <v>0</v>
      </c>
      <c r="H122" s="19">
        <f>EDIT!BS14</f>
        <v>0</v>
      </c>
      <c r="I122" s="19">
        <f>EDIT!BT14</f>
        <v>0</v>
      </c>
      <c r="J122" s="19">
        <f>EDIT!BU14</f>
        <v>0</v>
      </c>
      <c r="K122" s="19">
        <f>EDIT!BV14</f>
        <v>0</v>
      </c>
      <c r="L122" s="19">
        <f>EDIT!BW14</f>
        <v>0</v>
      </c>
      <c r="M122" s="19">
        <f>EDIT!BX14</f>
        <v>0</v>
      </c>
      <c r="N122" s="19">
        <f>EDIT!BY14</f>
        <v>0</v>
      </c>
      <c r="O122" s="19">
        <f>EDIT!BZ14</f>
        <v>0</v>
      </c>
      <c r="P122" s="19">
        <f>EDIT!CA14</f>
        <v>0</v>
      </c>
      <c r="Q122" s="19">
        <f>EDIT!CB14</f>
        <v>0</v>
      </c>
      <c r="R122" s="19">
        <f>EDIT!CC14</f>
        <v>0</v>
      </c>
      <c r="S122" s="19">
        <f>EDIT!CD14</f>
        <v>0</v>
      </c>
      <c r="T122" s="19">
        <f>EDIT!CE14</f>
        <v>0</v>
      </c>
      <c r="U122" s="19">
        <f>EDIT!CF14</f>
        <v>0</v>
      </c>
      <c r="V122" s="19">
        <f>EDIT!CG14</f>
        <v>0</v>
      </c>
      <c r="W122" s="18">
        <f t="shared" si="6"/>
        <v>0</v>
      </c>
    </row>
    <row r="123" spans="1:23" x14ac:dyDescent="0.25">
      <c r="A123" s="21"/>
      <c r="B123" s="24">
        <f>EDIT!BM15</f>
        <v>0</v>
      </c>
      <c r="C123" s="24">
        <f>EDIT!BN15</f>
        <v>0</v>
      </c>
      <c r="D123" s="24">
        <f>EDIT!BO15</f>
        <v>0</v>
      </c>
      <c r="E123" s="24">
        <f>EDIT!BP15</f>
        <v>0</v>
      </c>
      <c r="F123" s="24">
        <f>EDIT!BQ15</f>
        <v>0</v>
      </c>
      <c r="G123" s="24">
        <f>EDIT!BR15</f>
        <v>0</v>
      </c>
      <c r="H123" s="24">
        <f>EDIT!BS15</f>
        <v>0</v>
      </c>
      <c r="I123" s="24">
        <f>EDIT!BT15</f>
        <v>0</v>
      </c>
      <c r="J123" s="24">
        <f>EDIT!BU15</f>
        <v>0</v>
      </c>
      <c r="K123" s="24">
        <f>EDIT!BV15</f>
        <v>0</v>
      </c>
      <c r="L123" s="24">
        <f>EDIT!BW15</f>
        <v>0</v>
      </c>
      <c r="M123" s="24">
        <f>EDIT!BX15</f>
        <v>0</v>
      </c>
      <c r="N123" s="24">
        <f>EDIT!BY15</f>
        <v>0</v>
      </c>
      <c r="O123" s="24">
        <f>EDIT!BZ15</f>
        <v>0</v>
      </c>
      <c r="P123" s="24">
        <f>EDIT!CA15</f>
        <v>0</v>
      </c>
      <c r="Q123" s="24">
        <f>EDIT!CB15</f>
        <v>0</v>
      </c>
      <c r="R123" s="24">
        <f>EDIT!CC15</f>
        <v>0</v>
      </c>
      <c r="S123" s="24">
        <f>EDIT!CD15</f>
        <v>0</v>
      </c>
      <c r="T123" s="24">
        <f>EDIT!CE15</f>
        <v>0</v>
      </c>
      <c r="U123" s="24">
        <f>EDIT!CF15</f>
        <v>0</v>
      </c>
      <c r="V123" s="24">
        <f>EDIT!CG15</f>
        <v>0</v>
      </c>
      <c r="W123" s="22">
        <f t="shared" si="6"/>
        <v>0</v>
      </c>
    </row>
    <row r="124" spans="1:23" x14ac:dyDescent="0.25">
      <c r="A124" s="17" t="s">
        <v>14</v>
      </c>
      <c r="B124" s="19">
        <f>EDIT!BM16</f>
        <v>0</v>
      </c>
      <c r="C124" s="19">
        <f>EDIT!BN16</f>
        <v>0</v>
      </c>
      <c r="D124" s="19">
        <f>EDIT!BO16</f>
        <v>0</v>
      </c>
      <c r="E124" s="19">
        <f>EDIT!BP16</f>
        <v>0</v>
      </c>
      <c r="F124" s="19">
        <f>EDIT!BQ16</f>
        <v>0</v>
      </c>
      <c r="G124" s="19">
        <f>EDIT!BR16</f>
        <v>0</v>
      </c>
      <c r="H124" s="19">
        <f>EDIT!BS16</f>
        <v>0</v>
      </c>
      <c r="I124" s="19">
        <f>EDIT!BT16</f>
        <v>0</v>
      </c>
      <c r="J124" s="19">
        <f>EDIT!BU16</f>
        <v>0</v>
      </c>
      <c r="K124" s="19">
        <f>EDIT!BV16</f>
        <v>0</v>
      </c>
      <c r="L124" s="19">
        <f>EDIT!BW16</f>
        <v>0</v>
      </c>
      <c r="M124" s="19">
        <f>EDIT!BX16</f>
        <v>0</v>
      </c>
      <c r="N124" s="19">
        <f>EDIT!BY16</f>
        <v>0</v>
      </c>
      <c r="O124" s="19">
        <f>EDIT!BZ16</f>
        <v>0</v>
      </c>
      <c r="P124" s="19">
        <f>EDIT!CA16</f>
        <v>0</v>
      </c>
      <c r="Q124" s="19">
        <f>EDIT!CB16</f>
        <v>0</v>
      </c>
      <c r="R124" s="19">
        <f>EDIT!CC16</f>
        <v>0</v>
      </c>
      <c r="S124" s="19">
        <f>EDIT!CD16</f>
        <v>0</v>
      </c>
      <c r="T124" s="19">
        <f>EDIT!CE16</f>
        <v>0</v>
      </c>
      <c r="U124" s="19">
        <f>EDIT!CF16</f>
        <v>0</v>
      </c>
      <c r="V124" s="19">
        <f>EDIT!CG16</f>
        <v>0</v>
      </c>
      <c r="W124" s="18">
        <f t="shared" si="6"/>
        <v>0</v>
      </c>
    </row>
    <row r="125" spans="1:23" x14ac:dyDescent="0.25">
      <c r="A125" s="21"/>
      <c r="B125" s="24">
        <f>EDIT!BM17</f>
        <v>0</v>
      </c>
      <c r="C125" s="24">
        <f>EDIT!BN17</f>
        <v>0</v>
      </c>
      <c r="D125" s="24">
        <f>EDIT!BO17</f>
        <v>0</v>
      </c>
      <c r="E125" s="24">
        <f>EDIT!BP17</f>
        <v>0</v>
      </c>
      <c r="F125" s="24">
        <f>EDIT!BQ17</f>
        <v>0</v>
      </c>
      <c r="G125" s="24">
        <f>EDIT!BR17</f>
        <v>0</v>
      </c>
      <c r="H125" s="24">
        <f>EDIT!BS17</f>
        <v>0</v>
      </c>
      <c r="I125" s="24">
        <f>EDIT!BT17</f>
        <v>0</v>
      </c>
      <c r="J125" s="24">
        <f>EDIT!BU17</f>
        <v>0</v>
      </c>
      <c r="K125" s="24">
        <f>EDIT!BV17</f>
        <v>0</v>
      </c>
      <c r="L125" s="24">
        <f>EDIT!BW17</f>
        <v>0</v>
      </c>
      <c r="M125" s="24">
        <f>EDIT!BX17</f>
        <v>0</v>
      </c>
      <c r="N125" s="24">
        <f>EDIT!BY17</f>
        <v>0</v>
      </c>
      <c r="O125" s="24">
        <f>EDIT!BZ17</f>
        <v>0</v>
      </c>
      <c r="P125" s="24">
        <f>EDIT!CA17</f>
        <v>0</v>
      </c>
      <c r="Q125" s="24">
        <f>EDIT!CB17</f>
        <v>0</v>
      </c>
      <c r="R125" s="24">
        <f>EDIT!CC17</f>
        <v>0</v>
      </c>
      <c r="S125" s="24">
        <f>EDIT!CD17</f>
        <v>0</v>
      </c>
      <c r="T125" s="24">
        <f>EDIT!CE17</f>
        <v>0</v>
      </c>
      <c r="U125" s="24">
        <f>EDIT!CF17</f>
        <v>0</v>
      </c>
      <c r="V125" s="24">
        <f>EDIT!CG17</f>
        <v>0</v>
      </c>
      <c r="W125" s="22">
        <f t="shared" si="6"/>
        <v>0</v>
      </c>
    </row>
    <row r="126" spans="1:23" x14ac:dyDescent="0.25">
      <c r="A126" s="17" t="s">
        <v>18</v>
      </c>
      <c r="B126" s="19">
        <f>EDIT!BM18</f>
        <v>0</v>
      </c>
      <c r="C126" s="19">
        <f>EDIT!BN18</f>
        <v>0</v>
      </c>
      <c r="D126" s="19">
        <f>EDIT!BO18</f>
        <v>0</v>
      </c>
      <c r="E126" s="19">
        <f>EDIT!BP18</f>
        <v>0</v>
      </c>
      <c r="F126" s="19">
        <f>EDIT!BQ18</f>
        <v>0</v>
      </c>
      <c r="G126" s="19">
        <f>EDIT!BR18</f>
        <v>0</v>
      </c>
      <c r="H126" s="19">
        <f>EDIT!BS18</f>
        <v>0</v>
      </c>
      <c r="I126" s="19">
        <f>EDIT!BT18</f>
        <v>0</v>
      </c>
      <c r="J126" s="19">
        <f>EDIT!BU18</f>
        <v>0</v>
      </c>
      <c r="K126" s="19">
        <f>EDIT!BV18</f>
        <v>0</v>
      </c>
      <c r="L126" s="19">
        <f>EDIT!BW18</f>
        <v>0</v>
      </c>
      <c r="M126" s="19">
        <f>EDIT!BX18</f>
        <v>0</v>
      </c>
      <c r="N126" s="19">
        <f>EDIT!BY18</f>
        <v>0</v>
      </c>
      <c r="O126" s="19">
        <f>EDIT!BZ18</f>
        <v>0</v>
      </c>
      <c r="P126" s="19">
        <f>EDIT!CA18</f>
        <v>0</v>
      </c>
      <c r="Q126" s="19">
        <f>EDIT!CB18</f>
        <v>0</v>
      </c>
      <c r="R126" s="19">
        <f>EDIT!CC18</f>
        <v>0</v>
      </c>
      <c r="S126" s="19">
        <f>EDIT!CD18</f>
        <v>0</v>
      </c>
      <c r="T126" s="19">
        <f>EDIT!CE18</f>
        <v>0</v>
      </c>
      <c r="U126" s="19">
        <f>EDIT!CF18</f>
        <v>0</v>
      </c>
      <c r="V126" s="19">
        <f>EDIT!CG18</f>
        <v>0</v>
      </c>
      <c r="W126" s="18">
        <f t="shared" si="6"/>
        <v>0</v>
      </c>
    </row>
    <row r="127" spans="1:23" x14ac:dyDescent="0.25">
      <c r="A127" s="21"/>
      <c r="B127" s="24">
        <f>EDIT!BM19</f>
        <v>0</v>
      </c>
      <c r="C127" s="24">
        <f>EDIT!BN19</f>
        <v>0</v>
      </c>
      <c r="D127" s="24">
        <f>EDIT!BO19</f>
        <v>0</v>
      </c>
      <c r="E127" s="24">
        <f>EDIT!BP19</f>
        <v>0</v>
      </c>
      <c r="F127" s="24">
        <f>EDIT!BQ19</f>
        <v>0</v>
      </c>
      <c r="G127" s="24">
        <f>EDIT!BR19</f>
        <v>0</v>
      </c>
      <c r="H127" s="24">
        <f>EDIT!BS19</f>
        <v>0</v>
      </c>
      <c r="I127" s="24">
        <f>EDIT!BT19</f>
        <v>0</v>
      </c>
      <c r="J127" s="24">
        <f>EDIT!BU19</f>
        <v>0</v>
      </c>
      <c r="K127" s="24">
        <f>EDIT!BV19</f>
        <v>0</v>
      </c>
      <c r="L127" s="24">
        <f>EDIT!BW19</f>
        <v>0</v>
      </c>
      <c r="M127" s="24">
        <f>EDIT!BX19</f>
        <v>0</v>
      </c>
      <c r="N127" s="24">
        <f>EDIT!BY19</f>
        <v>0</v>
      </c>
      <c r="O127" s="24">
        <f>EDIT!BZ19</f>
        <v>0</v>
      </c>
      <c r="P127" s="24">
        <f>EDIT!CA19</f>
        <v>0</v>
      </c>
      <c r="Q127" s="24">
        <f>EDIT!CB19</f>
        <v>0</v>
      </c>
      <c r="R127" s="24">
        <f>EDIT!CC19</f>
        <v>0</v>
      </c>
      <c r="S127" s="24">
        <f>EDIT!CD19</f>
        <v>0</v>
      </c>
      <c r="T127" s="24">
        <f>EDIT!CE19</f>
        <v>0</v>
      </c>
      <c r="U127" s="24">
        <f>EDIT!CF19</f>
        <v>0</v>
      </c>
      <c r="V127" s="24">
        <f>EDIT!CG19</f>
        <v>0</v>
      </c>
      <c r="W127" s="22">
        <f t="shared" si="6"/>
        <v>0</v>
      </c>
    </row>
    <row r="128" spans="1:23" x14ac:dyDescent="0.25">
      <c r="A128" s="17" t="s">
        <v>9</v>
      </c>
      <c r="B128" s="19">
        <f>EDIT!BM20</f>
        <v>0</v>
      </c>
      <c r="C128" s="19">
        <f>EDIT!BN20</f>
        <v>0</v>
      </c>
      <c r="D128" s="19">
        <f>EDIT!BO20</f>
        <v>0</v>
      </c>
      <c r="E128" s="19">
        <f>EDIT!BP20</f>
        <v>0</v>
      </c>
      <c r="F128" s="19">
        <f>EDIT!BQ20</f>
        <v>0</v>
      </c>
      <c r="G128" s="19">
        <f>EDIT!BR20</f>
        <v>0</v>
      </c>
      <c r="H128" s="19">
        <f>EDIT!BS20</f>
        <v>0</v>
      </c>
      <c r="I128" s="19">
        <f>EDIT!BT20</f>
        <v>0</v>
      </c>
      <c r="J128" s="19">
        <f>EDIT!BU20</f>
        <v>0</v>
      </c>
      <c r="K128" s="19">
        <f>EDIT!BV20</f>
        <v>0</v>
      </c>
      <c r="L128" s="19">
        <f>EDIT!BW20</f>
        <v>0</v>
      </c>
      <c r="M128" s="19">
        <f>EDIT!BX20</f>
        <v>0</v>
      </c>
      <c r="N128" s="19">
        <f>EDIT!BY20</f>
        <v>0</v>
      </c>
      <c r="O128" s="19">
        <f>EDIT!BZ20</f>
        <v>0</v>
      </c>
      <c r="P128" s="19">
        <f>EDIT!CA20</f>
        <v>0</v>
      </c>
      <c r="Q128" s="19">
        <f>EDIT!CB20</f>
        <v>0</v>
      </c>
      <c r="R128" s="19">
        <f>EDIT!CC20</f>
        <v>0</v>
      </c>
      <c r="S128" s="19">
        <f>EDIT!CD20</f>
        <v>0</v>
      </c>
      <c r="T128" s="19">
        <f>EDIT!CE20</f>
        <v>0</v>
      </c>
      <c r="U128" s="19">
        <f>EDIT!CF20</f>
        <v>0</v>
      </c>
      <c r="V128" s="19">
        <f>EDIT!CG20</f>
        <v>0</v>
      </c>
      <c r="W128" s="18">
        <f t="shared" si="6"/>
        <v>0</v>
      </c>
    </row>
    <row r="129" spans="1:23" x14ac:dyDescent="0.25">
      <c r="A129" s="21"/>
      <c r="B129" s="24">
        <f>EDIT!BM21</f>
        <v>0</v>
      </c>
      <c r="C129" s="24">
        <f>EDIT!BN21</f>
        <v>0</v>
      </c>
      <c r="D129" s="24">
        <f>EDIT!BO21</f>
        <v>0</v>
      </c>
      <c r="E129" s="24">
        <f>EDIT!BP21</f>
        <v>0</v>
      </c>
      <c r="F129" s="24">
        <f>EDIT!BQ21</f>
        <v>0</v>
      </c>
      <c r="G129" s="24">
        <f>EDIT!BR21</f>
        <v>0</v>
      </c>
      <c r="H129" s="24">
        <f>EDIT!BS21</f>
        <v>0</v>
      </c>
      <c r="I129" s="24">
        <f>EDIT!BT21</f>
        <v>0</v>
      </c>
      <c r="J129" s="24">
        <f>EDIT!BU21</f>
        <v>0</v>
      </c>
      <c r="K129" s="24">
        <f>EDIT!BV21</f>
        <v>0</v>
      </c>
      <c r="L129" s="24">
        <f>EDIT!BW21</f>
        <v>0</v>
      </c>
      <c r="M129" s="24">
        <f>EDIT!BX21</f>
        <v>0</v>
      </c>
      <c r="N129" s="24">
        <f>EDIT!BY21</f>
        <v>0</v>
      </c>
      <c r="O129" s="24">
        <f>EDIT!BZ21</f>
        <v>0</v>
      </c>
      <c r="P129" s="24">
        <f>EDIT!CA21</f>
        <v>0</v>
      </c>
      <c r="Q129" s="24">
        <f>EDIT!CB21</f>
        <v>0</v>
      </c>
      <c r="R129" s="24">
        <f>EDIT!CC21</f>
        <v>0</v>
      </c>
      <c r="S129" s="24">
        <f>EDIT!CD21</f>
        <v>0</v>
      </c>
      <c r="T129" s="24">
        <f>EDIT!CE21</f>
        <v>0</v>
      </c>
      <c r="U129" s="24">
        <f>EDIT!CF21</f>
        <v>0</v>
      </c>
      <c r="V129" s="24">
        <f>EDIT!CG21</f>
        <v>0</v>
      </c>
      <c r="W129" s="22">
        <f t="shared" si="6"/>
        <v>0</v>
      </c>
    </row>
    <row r="130" spans="1:23" x14ac:dyDescent="0.25">
      <c r="A130" s="17" t="s">
        <v>7</v>
      </c>
      <c r="B130" s="38">
        <f>EDIT!B131</f>
        <v>0</v>
      </c>
      <c r="C130" s="38">
        <f>EDIT!C131</f>
        <v>0</v>
      </c>
      <c r="D130" s="38">
        <f>EDIT!D131</f>
        <v>0</v>
      </c>
      <c r="E130" s="38">
        <f>EDIT!E131</f>
        <v>0</v>
      </c>
      <c r="F130" s="38">
        <f>EDIT!F131</f>
        <v>0</v>
      </c>
      <c r="G130" s="38">
        <f>EDIT!G131</f>
        <v>0</v>
      </c>
      <c r="H130" s="38">
        <f>EDIT!H131</f>
        <v>0</v>
      </c>
      <c r="I130" s="38">
        <f>EDIT!I131</f>
        <v>0</v>
      </c>
      <c r="J130" s="38">
        <f>EDIT!J131</f>
        <v>0</v>
      </c>
      <c r="K130" s="38">
        <f>EDIT!K131</f>
        <v>0</v>
      </c>
      <c r="L130" s="38">
        <f>EDIT!L131</f>
        <v>0</v>
      </c>
      <c r="M130" s="38">
        <f>EDIT!M131</f>
        <v>0</v>
      </c>
      <c r="N130" s="38">
        <f>EDIT!N131</f>
        <v>0</v>
      </c>
      <c r="O130" s="38">
        <f>EDIT!O131</f>
        <v>0</v>
      </c>
      <c r="P130" s="38">
        <f>EDIT!P131</f>
        <v>0</v>
      </c>
      <c r="Q130" s="38">
        <f>EDIT!Q131</f>
        <v>0</v>
      </c>
      <c r="R130" s="38">
        <f>EDIT!R131</f>
        <v>0</v>
      </c>
      <c r="S130" s="38">
        <f>EDIT!S131</f>
        <v>0</v>
      </c>
      <c r="T130" s="38">
        <f>EDIT!T131</f>
        <v>0</v>
      </c>
      <c r="U130" s="38">
        <f>EDIT!U131</f>
        <v>0</v>
      </c>
      <c r="V130" s="38">
        <f>EDIT!V131</f>
        <v>0</v>
      </c>
      <c r="W130" s="18">
        <f t="shared" si="6"/>
        <v>0</v>
      </c>
    </row>
    <row r="131" spans="1:23" x14ac:dyDescent="0.25">
      <c r="A131" s="21"/>
      <c r="B131" s="23">
        <f>EDIT!B132</f>
        <v>0</v>
      </c>
      <c r="C131" s="23">
        <f>EDIT!C132</f>
        <v>0</v>
      </c>
      <c r="D131" s="23">
        <f>EDIT!D132</f>
        <v>0</v>
      </c>
      <c r="E131" s="23">
        <f>EDIT!E132</f>
        <v>0</v>
      </c>
      <c r="F131" s="23">
        <f>EDIT!F132</f>
        <v>0</v>
      </c>
      <c r="G131" s="23">
        <f>EDIT!G132</f>
        <v>0</v>
      </c>
      <c r="H131" s="23">
        <f>EDIT!H132</f>
        <v>0</v>
      </c>
      <c r="I131" s="23">
        <f>EDIT!I132</f>
        <v>0</v>
      </c>
      <c r="J131" s="23">
        <f>EDIT!J132</f>
        <v>0</v>
      </c>
      <c r="K131" s="23">
        <f>EDIT!K132</f>
        <v>0</v>
      </c>
      <c r="L131" s="23">
        <f>EDIT!L132</f>
        <v>0</v>
      </c>
      <c r="M131" s="23">
        <f>EDIT!M132</f>
        <v>0</v>
      </c>
      <c r="N131" s="23">
        <f>EDIT!N132</f>
        <v>0</v>
      </c>
      <c r="O131" s="23">
        <f>EDIT!O132</f>
        <v>0</v>
      </c>
      <c r="P131" s="23">
        <f>EDIT!P132</f>
        <v>0</v>
      </c>
      <c r="Q131" s="23">
        <f>EDIT!Q132</f>
        <v>0</v>
      </c>
      <c r="R131" s="23">
        <f>EDIT!R132</f>
        <v>0</v>
      </c>
      <c r="S131" s="23">
        <f>EDIT!S132</f>
        <v>0</v>
      </c>
      <c r="T131" s="23">
        <f>EDIT!T132</f>
        <v>0</v>
      </c>
      <c r="U131" s="23">
        <f>EDIT!U132</f>
        <v>0</v>
      </c>
      <c r="V131" s="23">
        <f>EDIT!V132</f>
        <v>0</v>
      </c>
      <c r="W131" s="22">
        <f t="shared" si="6"/>
        <v>0</v>
      </c>
    </row>
    <row r="132" spans="1:23" x14ac:dyDescent="0.25">
      <c r="A132" s="17" t="s">
        <v>8</v>
      </c>
      <c r="B132" s="38">
        <f>EDIT!B133</f>
        <v>0</v>
      </c>
      <c r="C132" s="38">
        <f>EDIT!C133</f>
        <v>0</v>
      </c>
      <c r="D132" s="38">
        <f>EDIT!D133</f>
        <v>0</v>
      </c>
      <c r="E132" s="38">
        <f>EDIT!E133</f>
        <v>0</v>
      </c>
      <c r="F132" s="38">
        <f>EDIT!F133</f>
        <v>0</v>
      </c>
      <c r="G132" s="38">
        <f>EDIT!G133</f>
        <v>0</v>
      </c>
      <c r="H132" s="38">
        <f>EDIT!H133</f>
        <v>0</v>
      </c>
      <c r="I132" s="38">
        <f>EDIT!I133</f>
        <v>0</v>
      </c>
      <c r="J132" s="38">
        <f>EDIT!J133</f>
        <v>0</v>
      </c>
      <c r="K132" s="38">
        <f>EDIT!K133</f>
        <v>0</v>
      </c>
      <c r="L132" s="38">
        <f>EDIT!L133</f>
        <v>0</v>
      </c>
      <c r="M132" s="38">
        <f>EDIT!M133</f>
        <v>0</v>
      </c>
      <c r="N132" s="38">
        <f>EDIT!N133</f>
        <v>0</v>
      </c>
      <c r="O132" s="38">
        <f>EDIT!O133</f>
        <v>0</v>
      </c>
      <c r="P132" s="38">
        <f>EDIT!P133</f>
        <v>0</v>
      </c>
      <c r="Q132" s="38">
        <f>EDIT!Q133</f>
        <v>0</v>
      </c>
      <c r="R132" s="38">
        <f>EDIT!R133</f>
        <v>0</v>
      </c>
      <c r="S132" s="38">
        <f>EDIT!S133</f>
        <v>0</v>
      </c>
      <c r="T132" s="38">
        <f>EDIT!T133</f>
        <v>0</v>
      </c>
      <c r="U132" s="38">
        <f>EDIT!U133</f>
        <v>0</v>
      </c>
      <c r="V132" s="38">
        <f>EDIT!V133</f>
        <v>0</v>
      </c>
      <c r="W132" s="18">
        <f t="shared" si="6"/>
        <v>0</v>
      </c>
    </row>
    <row r="133" spans="1:23" x14ac:dyDescent="0.25">
      <c r="A133" s="27"/>
      <c r="B133" s="23">
        <f>EDIT!B134</f>
        <v>0</v>
      </c>
      <c r="C133" s="23">
        <f>EDIT!C134</f>
        <v>0</v>
      </c>
      <c r="D133" s="23">
        <f>EDIT!D134</f>
        <v>0</v>
      </c>
      <c r="E133" s="23">
        <f>EDIT!E134</f>
        <v>0</v>
      </c>
      <c r="F133" s="23">
        <f>EDIT!F134</f>
        <v>0</v>
      </c>
      <c r="G133" s="23">
        <f>EDIT!G134</f>
        <v>0</v>
      </c>
      <c r="H133" s="23">
        <f>EDIT!H134</f>
        <v>0</v>
      </c>
      <c r="I133" s="23">
        <f>EDIT!I134</f>
        <v>0</v>
      </c>
      <c r="J133" s="23">
        <f>EDIT!J134</f>
        <v>0</v>
      </c>
      <c r="K133" s="23">
        <f>EDIT!K134</f>
        <v>0</v>
      </c>
      <c r="L133" s="23">
        <f>EDIT!L134</f>
        <v>0</v>
      </c>
      <c r="M133" s="23">
        <f>EDIT!M134</f>
        <v>0</v>
      </c>
      <c r="N133" s="23">
        <f>EDIT!N134</f>
        <v>0</v>
      </c>
      <c r="O133" s="23">
        <f>EDIT!O134</f>
        <v>0</v>
      </c>
      <c r="P133" s="23">
        <f>EDIT!P134</f>
        <v>0</v>
      </c>
      <c r="Q133" s="23">
        <f>EDIT!Q134</f>
        <v>0</v>
      </c>
      <c r="R133" s="23">
        <f>EDIT!R134</f>
        <v>0</v>
      </c>
      <c r="S133" s="23">
        <f>EDIT!S134</f>
        <v>0</v>
      </c>
      <c r="T133" s="23">
        <f>EDIT!T134</f>
        <v>0</v>
      </c>
      <c r="U133" s="23">
        <f>EDIT!U134</f>
        <v>0</v>
      </c>
      <c r="V133" s="23">
        <f>EDIT!V134</f>
        <v>0</v>
      </c>
      <c r="W133" s="22">
        <f t="shared" si="6"/>
        <v>0</v>
      </c>
    </row>
    <row r="134" spans="1:23" x14ac:dyDescent="0.25">
      <c r="A134" s="39" t="s">
        <v>19</v>
      </c>
      <c r="B134" s="38">
        <f>EDIT!B135</f>
        <v>0</v>
      </c>
      <c r="C134" s="38">
        <f>EDIT!C135</f>
        <v>0</v>
      </c>
      <c r="D134" s="38">
        <f>EDIT!D135</f>
        <v>0</v>
      </c>
      <c r="E134" s="38">
        <f>EDIT!E135</f>
        <v>0</v>
      </c>
      <c r="F134" s="38">
        <f>EDIT!F135</f>
        <v>0</v>
      </c>
      <c r="G134" s="38">
        <f>EDIT!G135</f>
        <v>0</v>
      </c>
      <c r="H134" s="38">
        <f>EDIT!H135</f>
        <v>0</v>
      </c>
      <c r="I134" s="38">
        <f>EDIT!I135</f>
        <v>0</v>
      </c>
      <c r="J134" s="38">
        <f>EDIT!J135</f>
        <v>0</v>
      </c>
      <c r="K134" s="38">
        <f>EDIT!K135</f>
        <v>0</v>
      </c>
      <c r="L134" s="38">
        <f>EDIT!L135</f>
        <v>0</v>
      </c>
      <c r="M134" s="38">
        <f>EDIT!M135</f>
        <v>0</v>
      </c>
      <c r="N134" s="38">
        <f>EDIT!N135</f>
        <v>0</v>
      </c>
      <c r="O134" s="38">
        <f>EDIT!O135</f>
        <v>0</v>
      </c>
      <c r="P134" s="38">
        <f>EDIT!P135</f>
        <v>0</v>
      </c>
      <c r="Q134" s="38">
        <f>EDIT!Q135</f>
        <v>0</v>
      </c>
      <c r="R134" s="38">
        <f>EDIT!R135</f>
        <v>0</v>
      </c>
      <c r="S134" s="38">
        <f>EDIT!S135</f>
        <v>0</v>
      </c>
      <c r="T134" s="38">
        <f>EDIT!T135</f>
        <v>0</v>
      </c>
      <c r="U134" s="38">
        <f>EDIT!U135</f>
        <v>0</v>
      </c>
      <c r="V134" s="38">
        <f>EDIT!V135</f>
        <v>0</v>
      </c>
      <c r="W134" s="18">
        <f t="shared" si="6"/>
        <v>0</v>
      </c>
    </row>
    <row r="135" spans="1:23" ht="12.75" customHeight="1" x14ac:dyDescent="0.25">
      <c r="A135" s="21"/>
      <c r="B135" s="23">
        <f>EDIT!B136</f>
        <v>0</v>
      </c>
      <c r="C135" s="23">
        <f>EDIT!C136</f>
        <v>0</v>
      </c>
      <c r="D135" s="23">
        <f>EDIT!D136</f>
        <v>0</v>
      </c>
      <c r="E135" s="23">
        <f>EDIT!E136</f>
        <v>0</v>
      </c>
      <c r="F135" s="23">
        <f>EDIT!F136</f>
        <v>0</v>
      </c>
      <c r="G135" s="23">
        <f>EDIT!G136</f>
        <v>0</v>
      </c>
      <c r="H135" s="23">
        <f>EDIT!H136</f>
        <v>0</v>
      </c>
      <c r="I135" s="23">
        <f>EDIT!I136</f>
        <v>0</v>
      </c>
      <c r="J135" s="23">
        <f>EDIT!J136</f>
        <v>0</v>
      </c>
      <c r="K135" s="23">
        <f>EDIT!K136</f>
        <v>0</v>
      </c>
      <c r="L135" s="23">
        <f>EDIT!L136</f>
        <v>0</v>
      </c>
      <c r="M135" s="23">
        <f>EDIT!M136</f>
        <v>0</v>
      </c>
      <c r="N135" s="23">
        <f>EDIT!N136</f>
        <v>0</v>
      </c>
      <c r="O135" s="23">
        <f>EDIT!O136</f>
        <v>0</v>
      </c>
      <c r="P135" s="23">
        <f>EDIT!P136</f>
        <v>0</v>
      </c>
      <c r="Q135" s="23">
        <f>EDIT!Q136</f>
        <v>0</v>
      </c>
      <c r="R135" s="23">
        <f>EDIT!R136</f>
        <v>0</v>
      </c>
      <c r="S135" s="23">
        <f>EDIT!S136</f>
        <v>0</v>
      </c>
      <c r="T135" s="23">
        <f>EDIT!T136</f>
        <v>0</v>
      </c>
      <c r="U135" s="23">
        <f>EDIT!U136</f>
        <v>0</v>
      </c>
      <c r="V135" s="23">
        <f>EDIT!V136</f>
        <v>0</v>
      </c>
      <c r="W135" s="22">
        <f t="shared" si="6"/>
        <v>0</v>
      </c>
    </row>
    <row r="136" spans="1:23" x14ac:dyDescent="0.25">
      <c r="A136" s="28" t="s">
        <v>20</v>
      </c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29"/>
    </row>
    <row r="137" spans="1:23" x14ac:dyDescent="0.25">
      <c r="A137" s="30" t="s">
        <v>15</v>
      </c>
      <c r="B137" s="268" t="s">
        <v>23</v>
      </c>
      <c r="C137" s="269"/>
      <c r="D137" s="269"/>
      <c r="E137" s="269"/>
      <c r="F137" s="269"/>
      <c r="G137" s="269"/>
      <c r="H137" s="269"/>
      <c r="I137" s="269"/>
      <c r="J137" s="269"/>
      <c r="K137" s="269"/>
      <c r="L137" s="269"/>
      <c r="M137" s="269"/>
      <c r="N137" s="269"/>
      <c r="O137" s="269"/>
      <c r="P137" s="269"/>
      <c r="Q137" s="269"/>
      <c r="R137" s="269"/>
      <c r="S137" s="269"/>
      <c r="T137" s="269"/>
      <c r="U137" s="269"/>
      <c r="V137" s="269"/>
      <c r="W137" s="270"/>
    </row>
    <row r="138" spans="1:23" x14ac:dyDescent="0.25">
      <c r="A138" s="17" t="s">
        <v>243</v>
      </c>
      <c r="B138" s="19">
        <f>EDIT!B139</f>
        <v>0</v>
      </c>
      <c r="C138" s="19">
        <f>EDIT!C139</f>
        <v>0</v>
      </c>
      <c r="D138" s="19">
        <f>EDIT!D139</f>
        <v>0</v>
      </c>
      <c r="E138" s="19">
        <f>EDIT!E139</f>
        <v>0</v>
      </c>
      <c r="F138" s="19">
        <f>EDIT!F139</f>
        <v>0</v>
      </c>
      <c r="G138" s="19">
        <f>EDIT!G139</f>
        <v>0</v>
      </c>
      <c r="H138" s="19">
        <f>EDIT!H139</f>
        <v>0</v>
      </c>
      <c r="I138" s="19">
        <f>EDIT!I139</f>
        <v>0</v>
      </c>
      <c r="J138" s="19">
        <f>EDIT!J139</f>
        <v>0</v>
      </c>
      <c r="K138" s="19">
        <f>EDIT!K139</f>
        <v>0</v>
      </c>
      <c r="L138" s="19">
        <f>EDIT!L139</f>
        <v>0</v>
      </c>
      <c r="M138" s="19">
        <f>EDIT!M139</f>
        <v>0</v>
      </c>
      <c r="N138" s="19">
        <f>EDIT!N139</f>
        <v>0</v>
      </c>
      <c r="O138" s="19">
        <f>EDIT!O139</f>
        <v>0</v>
      </c>
      <c r="P138" s="19">
        <f>EDIT!P139</f>
        <v>0</v>
      </c>
      <c r="Q138" s="19">
        <f>EDIT!Q139</f>
        <v>0</v>
      </c>
      <c r="R138" s="19">
        <f>EDIT!R139</f>
        <v>0</v>
      </c>
      <c r="S138" s="19">
        <f>EDIT!S139</f>
        <v>0</v>
      </c>
      <c r="T138" s="19">
        <f>EDIT!T139</f>
        <v>0</v>
      </c>
      <c r="U138" s="19">
        <f>EDIT!U139</f>
        <v>0</v>
      </c>
      <c r="V138" s="19">
        <f>EDIT!V139</f>
        <v>0</v>
      </c>
      <c r="W138" s="20">
        <f t="shared" ref="W138:W143" si="7">SUM(B138:V138)</f>
        <v>0</v>
      </c>
    </row>
    <row r="139" spans="1:23" x14ac:dyDescent="0.25">
      <c r="A139" s="31"/>
      <c r="B139" s="24">
        <f>EDIT!B140</f>
        <v>0</v>
      </c>
      <c r="C139" s="24">
        <f>EDIT!C140</f>
        <v>0</v>
      </c>
      <c r="D139" s="24">
        <f>EDIT!D140</f>
        <v>0</v>
      </c>
      <c r="E139" s="24">
        <f>EDIT!E140</f>
        <v>0</v>
      </c>
      <c r="F139" s="24">
        <f>EDIT!F140</f>
        <v>0</v>
      </c>
      <c r="G139" s="24">
        <f>EDIT!G140</f>
        <v>0</v>
      </c>
      <c r="H139" s="24">
        <f>EDIT!H140</f>
        <v>0</v>
      </c>
      <c r="I139" s="24">
        <f>EDIT!I140</f>
        <v>0</v>
      </c>
      <c r="J139" s="24">
        <f>EDIT!J140</f>
        <v>0</v>
      </c>
      <c r="K139" s="24">
        <f>EDIT!K140</f>
        <v>0</v>
      </c>
      <c r="L139" s="24">
        <f>EDIT!L140</f>
        <v>0</v>
      </c>
      <c r="M139" s="24">
        <f>EDIT!M140</f>
        <v>0</v>
      </c>
      <c r="N139" s="24">
        <f>EDIT!N140</f>
        <v>0</v>
      </c>
      <c r="O139" s="24">
        <f>EDIT!O140</f>
        <v>0</v>
      </c>
      <c r="P139" s="24">
        <f>EDIT!P140</f>
        <v>0</v>
      </c>
      <c r="Q139" s="24">
        <f>EDIT!Q140</f>
        <v>0</v>
      </c>
      <c r="R139" s="24">
        <f>EDIT!R140</f>
        <v>0</v>
      </c>
      <c r="S139" s="24">
        <f>EDIT!S140</f>
        <v>0</v>
      </c>
      <c r="T139" s="24">
        <f>EDIT!T140</f>
        <v>0</v>
      </c>
      <c r="U139" s="24">
        <f>EDIT!U140</f>
        <v>0</v>
      </c>
      <c r="V139" s="24">
        <f>EDIT!V140</f>
        <v>0</v>
      </c>
      <c r="W139" s="20">
        <f t="shared" si="7"/>
        <v>0</v>
      </c>
    </row>
    <row r="140" spans="1:23" x14ac:dyDescent="0.25">
      <c r="A140" s="17" t="s">
        <v>244</v>
      </c>
      <c r="B140" s="19">
        <f>EDIT!B141</f>
        <v>0</v>
      </c>
      <c r="C140" s="19">
        <f>EDIT!C141</f>
        <v>0</v>
      </c>
      <c r="D140" s="19">
        <f>EDIT!D141</f>
        <v>0</v>
      </c>
      <c r="E140" s="19">
        <f>EDIT!E141</f>
        <v>0</v>
      </c>
      <c r="F140" s="19">
        <f>EDIT!F141</f>
        <v>0</v>
      </c>
      <c r="G140" s="19">
        <f>EDIT!G141</f>
        <v>0</v>
      </c>
      <c r="H140" s="19">
        <f>EDIT!H141</f>
        <v>0</v>
      </c>
      <c r="I140" s="19">
        <f>EDIT!I141</f>
        <v>0</v>
      </c>
      <c r="J140" s="19">
        <f>EDIT!J141</f>
        <v>0</v>
      </c>
      <c r="K140" s="19">
        <f>EDIT!K141</f>
        <v>0</v>
      </c>
      <c r="L140" s="19">
        <f>EDIT!L141</f>
        <v>0</v>
      </c>
      <c r="M140" s="19">
        <f>EDIT!M141</f>
        <v>0</v>
      </c>
      <c r="N140" s="19">
        <f>EDIT!N141</f>
        <v>0</v>
      </c>
      <c r="O140" s="19">
        <f>EDIT!O141</f>
        <v>0</v>
      </c>
      <c r="P140" s="19">
        <f>EDIT!P141</f>
        <v>0</v>
      </c>
      <c r="Q140" s="19">
        <f>EDIT!Q141</f>
        <v>0</v>
      </c>
      <c r="R140" s="19">
        <f>EDIT!R141</f>
        <v>0</v>
      </c>
      <c r="S140" s="19">
        <f>EDIT!S141</f>
        <v>0</v>
      </c>
      <c r="T140" s="19">
        <f>EDIT!T141</f>
        <v>0</v>
      </c>
      <c r="U140" s="19">
        <f>EDIT!U141</f>
        <v>0</v>
      </c>
      <c r="V140" s="19">
        <f>EDIT!V141</f>
        <v>0</v>
      </c>
      <c r="W140" s="20">
        <f t="shared" si="7"/>
        <v>0</v>
      </c>
    </row>
    <row r="141" spans="1:23" ht="12.75" customHeight="1" x14ac:dyDescent="0.25">
      <c r="A141" s="25"/>
      <c r="B141" s="24">
        <f>EDIT!B142</f>
        <v>0</v>
      </c>
      <c r="C141" s="24">
        <f>EDIT!C142</f>
        <v>0</v>
      </c>
      <c r="D141" s="24">
        <f>EDIT!D142</f>
        <v>0</v>
      </c>
      <c r="E141" s="24">
        <f>EDIT!E142</f>
        <v>0</v>
      </c>
      <c r="F141" s="24">
        <f>EDIT!F142</f>
        <v>0</v>
      </c>
      <c r="G141" s="24">
        <f>EDIT!G142</f>
        <v>0</v>
      </c>
      <c r="H141" s="24">
        <f>EDIT!H142</f>
        <v>0</v>
      </c>
      <c r="I141" s="24">
        <f>EDIT!I142</f>
        <v>0</v>
      </c>
      <c r="J141" s="24">
        <f>EDIT!J142</f>
        <v>0</v>
      </c>
      <c r="K141" s="24">
        <f>EDIT!K142</f>
        <v>0</v>
      </c>
      <c r="L141" s="24">
        <f>EDIT!L142</f>
        <v>0</v>
      </c>
      <c r="M141" s="24">
        <f>EDIT!M142</f>
        <v>0</v>
      </c>
      <c r="N141" s="24">
        <f>EDIT!N142</f>
        <v>0</v>
      </c>
      <c r="O141" s="24">
        <f>EDIT!O142</f>
        <v>0</v>
      </c>
      <c r="P141" s="24">
        <f>EDIT!P142</f>
        <v>0</v>
      </c>
      <c r="Q141" s="24">
        <f>EDIT!Q142</f>
        <v>0</v>
      </c>
      <c r="R141" s="24">
        <f>EDIT!R142</f>
        <v>0</v>
      </c>
      <c r="S141" s="24">
        <f>EDIT!S142</f>
        <v>0</v>
      </c>
      <c r="T141" s="24">
        <f>EDIT!T142</f>
        <v>0</v>
      </c>
      <c r="U141" s="24">
        <f>EDIT!U142</f>
        <v>0</v>
      </c>
      <c r="V141" s="24">
        <f>EDIT!V142</f>
        <v>0</v>
      </c>
      <c r="W141" s="20">
        <f t="shared" si="7"/>
        <v>0</v>
      </c>
    </row>
    <row r="142" spans="1:23" x14ac:dyDescent="0.25">
      <c r="A142" s="17" t="s">
        <v>249</v>
      </c>
      <c r="B142" s="19">
        <f>EDIT!B143</f>
        <v>0</v>
      </c>
      <c r="C142" s="19">
        <f>EDIT!C143</f>
        <v>0</v>
      </c>
      <c r="D142" s="19">
        <f>EDIT!D143</f>
        <v>0</v>
      </c>
      <c r="E142" s="19">
        <f>EDIT!E143</f>
        <v>0</v>
      </c>
      <c r="F142" s="19">
        <f>EDIT!F143</f>
        <v>0</v>
      </c>
      <c r="G142" s="19">
        <f>EDIT!G143</f>
        <v>0</v>
      </c>
      <c r="H142" s="19">
        <f>EDIT!H143</f>
        <v>0</v>
      </c>
      <c r="I142" s="19">
        <f>EDIT!I143</f>
        <v>0</v>
      </c>
      <c r="J142" s="19">
        <f>EDIT!J143</f>
        <v>0</v>
      </c>
      <c r="K142" s="19">
        <f>EDIT!K143</f>
        <v>0</v>
      </c>
      <c r="L142" s="19">
        <f>EDIT!L143</f>
        <v>0</v>
      </c>
      <c r="M142" s="19">
        <f>EDIT!M143</f>
        <v>0</v>
      </c>
      <c r="N142" s="19">
        <f>EDIT!N143</f>
        <v>0</v>
      </c>
      <c r="O142" s="19">
        <f>EDIT!O143</f>
        <v>0</v>
      </c>
      <c r="P142" s="19">
        <f>EDIT!P143</f>
        <v>0</v>
      </c>
      <c r="Q142" s="19">
        <f>EDIT!Q143</f>
        <v>0</v>
      </c>
      <c r="R142" s="19">
        <f>EDIT!R143</f>
        <v>0</v>
      </c>
      <c r="S142" s="19">
        <f>EDIT!S143</f>
        <v>0</v>
      </c>
      <c r="T142" s="19">
        <f>EDIT!T143</f>
        <v>0</v>
      </c>
      <c r="U142" s="19">
        <f>EDIT!U143</f>
        <v>0</v>
      </c>
      <c r="V142" s="19">
        <f>EDIT!V143</f>
        <v>0</v>
      </c>
      <c r="W142" s="20">
        <f t="shared" si="7"/>
        <v>0</v>
      </c>
    </row>
    <row r="143" spans="1:23" x14ac:dyDescent="0.25">
      <c r="A143" s="25"/>
      <c r="B143" s="24">
        <f>EDIT!B144</f>
        <v>0</v>
      </c>
      <c r="C143" s="24">
        <f>EDIT!C144</f>
        <v>0</v>
      </c>
      <c r="D143" s="24">
        <f>EDIT!D144</f>
        <v>0</v>
      </c>
      <c r="E143" s="24">
        <f>EDIT!E144</f>
        <v>0</v>
      </c>
      <c r="F143" s="24">
        <f>EDIT!F144</f>
        <v>0</v>
      </c>
      <c r="G143" s="24">
        <f>EDIT!G144</f>
        <v>0</v>
      </c>
      <c r="H143" s="24">
        <f>EDIT!H144</f>
        <v>0</v>
      </c>
      <c r="I143" s="24">
        <f>EDIT!I144</f>
        <v>0</v>
      </c>
      <c r="J143" s="24">
        <f>EDIT!J144</f>
        <v>0</v>
      </c>
      <c r="K143" s="24">
        <f>EDIT!K144</f>
        <v>0</v>
      </c>
      <c r="L143" s="24">
        <f>EDIT!L144</f>
        <v>0</v>
      </c>
      <c r="M143" s="24">
        <f>EDIT!M144</f>
        <v>0</v>
      </c>
      <c r="N143" s="24">
        <f>EDIT!N144</f>
        <v>0</v>
      </c>
      <c r="O143" s="24">
        <f>EDIT!O144</f>
        <v>0</v>
      </c>
      <c r="P143" s="24">
        <f>EDIT!P144</f>
        <v>0</v>
      </c>
      <c r="Q143" s="24">
        <f>EDIT!Q144</f>
        <v>0</v>
      </c>
      <c r="R143" s="24">
        <f>EDIT!R144</f>
        <v>0</v>
      </c>
      <c r="S143" s="24">
        <f>EDIT!S144</f>
        <v>0</v>
      </c>
      <c r="T143" s="24">
        <f>EDIT!T144</f>
        <v>0</v>
      </c>
      <c r="U143" s="24">
        <f>EDIT!U144</f>
        <v>0</v>
      </c>
      <c r="V143" s="24">
        <f>EDIT!V144</f>
        <v>0</v>
      </c>
      <c r="W143" s="20">
        <f t="shared" si="7"/>
        <v>0</v>
      </c>
    </row>
    <row r="144" spans="1:23" x14ac:dyDescent="0.25">
      <c r="A144" s="32" t="s">
        <v>246</v>
      </c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29"/>
    </row>
    <row r="145" spans="1:23" x14ac:dyDescent="0.25">
      <c r="A145" s="30" t="s">
        <v>15</v>
      </c>
      <c r="B145" s="268" t="s">
        <v>23</v>
      </c>
      <c r="C145" s="269"/>
      <c r="D145" s="269"/>
      <c r="E145" s="269"/>
      <c r="F145" s="269"/>
      <c r="G145" s="269"/>
      <c r="H145" s="269"/>
      <c r="I145" s="269"/>
      <c r="J145" s="269"/>
      <c r="K145" s="269"/>
      <c r="L145" s="269"/>
      <c r="M145" s="269"/>
      <c r="N145" s="269"/>
      <c r="O145" s="269"/>
      <c r="P145" s="269"/>
      <c r="Q145" s="269"/>
      <c r="R145" s="269"/>
      <c r="S145" s="269"/>
      <c r="T145" s="269"/>
      <c r="U145" s="269"/>
      <c r="V145" s="269"/>
      <c r="W145" s="270"/>
    </row>
    <row r="146" spans="1:23" x14ac:dyDescent="0.25">
      <c r="A146" s="17" t="s">
        <v>247</v>
      </c>
      <c r="B146" s="38">
        <f>EDIT!B147</f>
        <v>0</v>
      </c>
      <c r="C146" s="38">
        <f>EDIT!C147</f>
        <v>0</v>
      </c>
      <c r="D146" s="38">
        <f>EDIT!D147</f>
        <v>0</v>
      </c>
      <c r="E146" s="38">
        <f>EDIT!E147</f>
        <v>0</v>
      </c>
      <c r="F146" s="38">
        <f>EDIT!F147</f>
        <v>0</v>
      </c>
      <c r="G146" s="38">
        <f>EDIT!G147</f>
        <v>0</v>
      </c>
      <c r="H146" s="38">
        <f>EDIT!H147</f>
        <v>0</v>
      </c>
      <c r="I146" s="38">
        <f>EDIT!I147</f>
        <v>0</v>
      </c>
      <c r="J146" s="38">
        <f>EDIT!J147</f>
        <v>0</v>
      </c>
      <c r="K146" s="38">
        <f>EDIT!K147</f>
        <v>0</v>
      </c>
      <c r="L146" s="38">
        <f>EDIT!L147</f>
        <v>0</v>
      </c>
      <c r="M146" s="38">
        <f>EDIT!M147</f>
        <v>0</v>
      </c>
      <c r="N146" s="38">
        <f>EDIT!N147</f>
        <v>0</v>
      </c>
      <c r="O146" s="38">
        <f>EDIT!O147</f>
        <v>0</v>
      </c>
      <c r="P146" s="38">
        <f>EDIT!P147</f>
        <v>0</v>
      </c>
      <c r="Q146" s="38">
        <f>EDIT!Q147</f>
        <v>0</v>
      </c>
      <c r="R146" s="38">
        <f>EDIT!R147</f>
        <v>0</v>
      </c>
      <c r="S146" s="38">
        <f>EDIT!S147</f>
        <v>0</v>
      </c>
      <c r="T146" s="38">
        <f>EDIT!T147</f>
        <v>0</v>
      </c>
      <c r="U146" s="38">
        <f>EDIT!U147</f>
        <v>0</v>
      </c>
      <c r="V146" s="38">
        <f>EDIT!V147</f>
        <v>0</v>
      </c>
      <c r="W146" s="20">
        <f>SUM(B146:V146)</f>
        <v>0</v>
      </c>
    </row>
    <row r="147" spans="1:23" x14ac:dyDescent="0.25">
      <c r="A147" s="21"/>
      <c r="B147" s="23">
        <f>EDIT!B148</f>
        <v>0</v>
      </c>
      <c r="C147" s="23">
        <f>EDIT!C148</f>
        <v>0</v>
      </c>
      <c r="D147" s="23">
        <f>EDIT!D148</f>
        <v>0</v>
      </c>
      <c r="E147" s="23">
        <f>EDIT!E148</f>
        <v>0</v>
      </c>
      <c r="F147" s="23">
        <f>EDIT!F148</f>
        <v>0</v>
      </c>
      <c r="G147" s="23">
        <f>EDIT!G148</f>
        <v>0</v>
      </c>
      <c r="H147" s="23">
        <f>EDIT!H148</f>
        <v>0</v>
      </c>
      <c r="I147" s="23">
        <f>EDIT!I148</f>
        <v>0</v>
      </c>
      <c r="J147" s="23">
        <f>EDIT!J148</f>
        <v>0</v>
      </c>
      <c r="K147" s="23">
        <f>EDIT!K148</f>
        <v>0</v>
      </c>
      <c r="L147" s="23">
        <f>EDIT!L148</f>
        <v>0</v>
      </c>
      <c r="M147" s="23">
        <f>EDIT!M148</f>
        <v>0</v>
      </c>
      <c r="N147" s="23">
        <f>EDIT!N148</f>
        <v>0</v>
      </c>
      <c r="O147" s="23">
        <f>EDIT!O148</f>
        <v>0</v>
      </c>
      <c r="P147" s="23">
        <f>EDIT!P148</f>
        <v>0</v>
      </c>
      <c r="Q147" s="23">
        <f>EDIT!Q148</f>
        <v>0</v>
      </c>
      <c r="R147" s="23">
        <f>EDIT!R148</f>
        <v>0</v>
      </c>
      <c r="S147" s="23">
        <f>EDIT!S148</f>
        <v>0</v>
      </c>
      <c r="T147" s="23">
        <f>EDIT!T148</f>
        <v>0</v>
      </c>
      <c r="U147" s="23">
        <f>EDIT!U148</f>
        <v>0</v>
      </c>
      <c r="V147" s="23">
        <f>EDIT!V148</f>
        <v>0</v>
      </c>
      <c r="W147" s="25">
        <f>SUM(B147:V147)</f>
        <v>0</v>
      </c>
    </row>
    <row r="150" spans="1:23" ht="12.75" customHeight="1" x14ac:dyDescent="0.25">
      <c r="A150" s="35" t="s">
        <v>15</v>
      </c>
      <c r="B150" s="268" t="s">
        <v>23</v>
      </c>
      <c r="C150" s="269"/>
      <c r="D150" s="269"/>
      <c r="E150" s="269"/>
      <c r="F150" s="269"/>
      <c r="G150" s="269"/>
      <c r="H150" s="269"/>
      <c r="I150" s="269"/>
      <c r="J150" s="269"/>
      <c r="K150" s="269"/>
      <c r="L150" s="269"/>
      <c r="M150" s="269"/>
      <c r="N150" s="269"/>
      <c r="O150" s="269"/>
      <c r="P150" s="269"/>
      <c r="Q150" s="269"/>
      <c r="R150" s="269"/>
      <c r="S150" s="269"/>
      <c r="T150" s="269"/>
      <c r="U150" s="269"/>
      <c r="V150" s="269"/>
      <c r="W150" s="270"/>
    </row>
    <row r="151" spans="1:23" x14ac:dyDescent="0.25">
      <c r="A151" s="16"/>
      <c r="B151" s="37" t="s">
        <v>108</v>
      </c>
      <c r="C151" s="37" t="s">
        <v>109</v>
      </c>
      <c r="D151" s="37" t="s">
        <v>110</v>
      </c>
      <c r="E151" s="37" t="s">
        <v>111</v>
      </c>
      <c r="F151" s="37" t="s">
        <v>112</v>
      </c>
      <c r="G151" s="37" t="s">
        <v>113</v>
      </c>
      <c r="H151" s="37" t="s">
        <v>114</v>
      </c>
      <c r="I151" s="37" t="s">
        <v>115</v>
      </c>
      <c r="J151" s="37" t="s">
        <v>116</v>
      </c>
      <c r="K151" s="37" t="s">
        <v>117</v>
      </c>
      <c r="L151" s="37" t="s">
        <v>118</v>
      </c>
      <c r="M151" s="37" t="s">
        <v>119</v>
      </c>
      <c r="N151" s="37" t="s">
        <v>120</v>
      </c>
      <c r="O151" s="37" t="s">
        <v>121</v>
      </c>
      <c r="P151" s="37" t="s">
        <v>122</v>
      </c>
      <c r="Q151" s="37" t="s">
        <v>123</v>
      </c>
      <c r="R151" s="37" t="s">
        <v>124</v>
      </c>
      <c r="S151" s="37" t="s">
        <v>125</v>
      </c>
      <c r="T151" s="37" t="s">
        <v>126</v>
      </c>
      <c r="U151" s="37" t="s">
        <v>127</v>
      </c>
      <c r="V151" s="37" t="s">
        <v>128</v>
      </c>
      <c r="W151" s="37" t="s">
        <v>242</v>
      </c>
    </row>
    <row r="152" spans="1:23" x14ac:dyDescent="0.25">
      <c r="A152" s="17" t="s">
        <v>5</v>
      </c>
      <c r="B152" s="19">
        <f>EDIT!CH8</f>
        <v>0</v>
      </c>
      <c r="C152" s="19">
        <f>EDIT!CI8</f>
        <v>0</v>
      </c>
      <c r="D152" s="19">
        <f>EDIT!CJ8</f>
        <v>0</v>
      </c>
      <c r="E152" s="19">
        <f>EDIT!CK8</f>
        <v>0</v>
      </c>
      <c r="F152" s="19">
        <f>EDIT!CL8</f>
        <v>0</v>
      </c>
      <c r="G152" s="19">
        <f>EDIT!CM8</f>
        <v>0</v>
      </c>
      <c r="H152" s="19">
        <f>EDIT!CN8</f>
        <v>0</v>
      </c>
      <c r="I152" s="19">
        <f>EDIT!CO8</f>
        <v>0</v>
      </c>
      <c r="J152" s="19">
        <f>EDIT!CP8</f>
        <v>0</v>
      </c>
      <c r="K152" s="19">
        <f>EDIT!CQ8</f>
        <v>0</v>
      </c>
      <c r="L152" s="19">
        <f>EDIT!CR8</f>
        <v>0</v>
      </c>
      <c r="M152" s="19">
        <f>EDIT!CS8</f>
        <v>0</v>
      </c>
      <c r="N152" s="19">
        <f>EDIT!CT8</f>
        <v>0</v>
      </c>
      <c r="O152" s="19">
        <f>EDIT!CU8</f>
        <v>0</v>
      </c>
      <c r="P152" s="19">
        <f>EDIT!CV8</f>
        <v>0</v>
      </c>
      <c r="Q152" s="19">
        <f>EDIT!CW8</f>
        <v>0</v>
      </c>
      <c r="R152" s="19">
        <f>EDIT!CX8</f>
        <v>0</v>
      </c>
      <c r="S152" s="19">
        <f>EDIT!CY8</f>
        <v>0</v>
      </c>
      <c r="T152" s="19">
        <f>EDIT!CZ8</f>
        <v>0</v>
      </c>
      <c r="U152" s="19">
        <f>EDIT!DA8</f>
        <v>0</v>
      </c>
      <c r="V152" s="19">
        <f>EDIT!DB8</f>
        <v>0</v>
      </c>
      <c r="W152" s="18">
        <f>SUM(B152:V152)</f>
        <v>0</v>
      </c>
    </row>
    <row r="153" spans="1:23" x14ac:dyDescent="0.25">
      <c r="A153" s="21"/>
      <c r="B153" s="24">
        <f>EDIT!CH9</f>
        <v>0</v>
      </c>
      <c r="C153" s="24">
        <f>EDIT!CI9</f>
        <v>0</v>
      </c>
      <c r="D153" s="24">
        <f>EDIT!CJ9</f>
        <v>0</v>
      </c>
      <c r="E153" s="24">
        <f>EDIT!CK9</f>
        <v>0</v>
      </c>
      <c r="F153" s="24">
        <f>EDIT!CL9</f>
        <v>0</v>
      </c>
      <c r="G153" s="24">
        <f>EDIT!CM9</f>
        <v>0</v>
      </c>
      <c r="H153" s="24">
        <f>EDIT!CN9</f>
        <v>0</v>
      </c>
      <c r="I153" s="24">
        <f>EDIT!CO9</f>
        <v>0</v>
      </c>
      <c r="J153" s="24">
        <f>EDIT!CP9</f>
        <v>0</v>
      </c>
      <c r="K153" s="24">
        <f>EDIT!CQ9</f>
        <v>0</v>
      </c>
      <c r="L153" s="24">
        <f>EDIT!CR9</f>
        <v>0</v>
      </c>
      <c r="M153" s="24">
        <f>EDIT!CS9</f>
        <v>0</v>
      </c>
      <c r="N153" s="24">
        <f>EDIT!CT9</f>
        <v>0</v>
      </c>
      <c r="O153" s="24">
        <f>EDIT!CU9</f>
        <v>0</v>
      </c>
      <c r="P153" s="24">
        <f>EDIT!CV9</f>
        <v>0</v>
      </c>
      <c r="Q153" s="24">
        <f>EDIT!CW9</f>
        <v>0</v>
      </c>
      <c r="R153" s="24">
        <f>EDIT!CX9</f>
        <v>0</v>
      </c>
      <c r="S153" s="24">
        <f>EDIT!CY9</f>
        <v>0</v>
      </c>
      <c r="T153" s="24">
        <f>EDIT!CZ9</f>
        <v>0</v>
      </c>
      <c r="U153" s="24">
        <f>EDIT!DA9</f>
        <v>0</v>
      </c>
      <c r="V153" s="24">
        <f>EDIT!DB9</f>
        <v>0</v>
      </c>
      <c r="W153" s="22">
        <f>SUM(B153:V153)</f>
        <v>0</v>
      </c>
    </row>
    <row r="154" spans="1:23" x14ac:dyDescent="0.25">
      <c r="A154" s="17" t="s">
        <v>17</v>
      </c>
      <c r="B154" s="19">
        <f>EDIT!CH10</f>
        <v>0</v>
      </c>
      <c r="C154" s="19">
        <f>EDIT!CI10</f>
        <v>0</v>
      </c>
      <c r="D154" s="19">
        <f>EDIT!CJ10</f>
        <v>0</v>
      </c>
      <c r="E154" s="19">
        <f>EDIT!CK10</f>
        <v>0</v>
      </c>
      <c r="F154" s="19">
        <f>EDIT!CL10</f>
        <v>0</v>
      </c>
      <c r="G154" s="19">
        <f>EDIT!CM10</f>
        <v>0</v>
      </c>
      <c r="H154" s="19">
        <f>EDIT!CN10</f>
        <v>0</v>
      </c>
      <c r="I154" s="19">
        <f>EDIT!CO10</f>
        <v>0</v>
      </c>
      <c r="J154" s="19">
        <f>EDIT!CP10</f>
        <v>0</v>
      </c>
      <c r="K154" s="19">
        <f>EDIT!CQ10</f>
        <v>0</v>
      </c>
      <c r="L154" s="19">
        <f>EDIT!CR10</f>
        <v>0</v>
      </c>
      <c r="M154" s="19">
        <f>EDIT!CS10</f>
        <v>0</v>
      </c>
      <c r="N154" s="19">
        <f>EDIT!CT10</f>
        <v>0</v>
      </c>
      <c r="O154" s="19">
        <f>EDIT!CU10</f>
        <v>0</v>
      </c>
      <c r="P154" s="19">
        <f>EDIT!CV10</f>
        <v>0</v>
      </c>
      <c r="Q154" s="19">
        <f>EDIT!CW10</f>
        <v>0</v>
      </c>
      <c r="R154" s="19">
        <f>EDIT!CX10</f>
        <v>0</v>
      </c>
      <c r="S154" s="19">
        <f>EDIT!CY10</f>
        <v>0</v>
      </c>
      <c r="T154" s="19">
        <f>EDIT!CZ10</f>
        <v>0</v>
      </c>
      <c r="U154" s="19">
        <f>EDIT!DA10</f>
        <v>0</v>
      </c>
      <c r="V154" s="19">
        <f>EDIT!DB10</f>
        <v>0</v>
      </c>
      <c r="W154" s="20">
        <f t="shared" ref="W154:W171" si="8">SUM(B154:V154)</f>
        <v>0</v>
      </c>
    </row>
    <row r="155" spans="1:23" x14ac:dyDescent="0.25">
      <c r="A155" s="21"/>
      <c r="B155" s="24">
        <f>EDIT!CH11</f>
        <v>0</v>
      </c>
      <c r="C155" s="24">
        <f>EDIT!CI11</f>
        <v>0</v>
      </c>
      <c r="D155" s="24">
        <f>EDIT!CJ11</f>
        <v>0</v>
      </c>
      <c r="E155" s="24">
        <f>EDIT!CK11</f>
        <v>0</v>
      </c>
      <c r="F155" s="24">
        <f>EDIT!CL11</f>
        <v>0</v>
      </c>
      <c r="G155" s="24">
        <f>EDIT!CM11</f>
        <v>0</v>
      </c>
      <c r="H155" s="24">
        <f>EDIT!CN11</f>
        <v>0</v>
      </c>
      <c r="I155" s="24">
        <f>EDIT!CO11</f>
        <v>0</v>
      </c>
      <c r="J155" s="24">
        <f>EDIT!CP11</f>
        <v>0</v>
      </c>
      <c r="K155" s="24">
        <f>EDIT!CQ11</f>
        <v>0</v>
      </c>
      <c r="L155" s="24">
        <f>EDIT!CR11</f>
        <v>0</v>
      </c>
      <c r="M155" s="24">
        <f>EDIT!CS11</f>
        <v>0</v>
      </c>
      <c r="N155" s="24">
        <f>EDIT!CT11</f>
        <v>0</v>
      </c>
      <c r="O155" s="24">
        <f>EDIT!CU11</f>
        <v>0</v>
      </c>
      <c r="P155" s="24">
        <f>EDIT!CV11</f>
        <v>0</v>
      </c>
      <c r="Q155" s="24">
        <f>EDIT!CW11</f>
        <v>0</v>
      </c>
      <c r="R155" s="24">
        <f>EDIT!CX11</f>
        <v>0</v>
      </c>
      <c r="S155" s="24">
        <f>EDIT!CY11</f>
        <v>0</v>
      </c>
      <c r="T155" s="24">
        <f>EDIT!CZ11</f>
        <v>0</v>
      </c>
      <c r="U155" s="24">
        <f>EDIT!DA11</f>
        <v>0</v>
      </c>
      <c r="V155" s="24">
        <f>EDIT!DB11</f>
        <v>0</v>
      </c>
      <c r="W155" s="25">
        <f t="shared" si="8"/>
        <v>0</v>
      </c>
    </row>
    <row r="156" spans="1:23" x14ac:dyDescent="0.25">
      <c r="A156" s="17" t="s">
        <v>6</v>
      </c>
      <c r="B156" s="19">
        <f>EDIT!CH12</f>
        <v>0</v>
      </c>
      <c r="C156" s="19">
        <f>EDIT!CI12</f>
        <v>0</v>
      </c>
      <c r="D156" s="19">
        <f>EDIT!CJ12</f>
        <v>0</v>
      </c>
      <c r="E156" s="19">
        <f>EDIT!CK12</f>
        <v>0</v>
      </c>
      <c r="F156" s="19">
        <f>EDIT!CL12</f>
        <v>0</v>
      </c>
      <c r="G156" s="19">
        <f>EDIT!CM12</f>
        <v>0</v>
      </c>
      <c r="H156" s="19">
        <f>EDIT!CN12</f>
        <v>0</v>
      </c>
      <c r="I156" s="19">
        <f>EDIT!CO12</f>
        <v>0</v>
      </c>
      <c r="J156" s="19">
        <f>EDIT!CP12</f>
        <v>0</v>
      </c>
      <c r="K156" s="19">
        <f>EDIT!CQ12</f>
        <v>0</v>
      </c>
      <c r="L156" s="19">
        <f>EDIT!CR12</f>
        <v>0</v>
      </c>
      <c r="M156" s="19">
        <f>EDIT!CS12</f>
        <v>0</v>
      </c>
      <c r="N156" s="19">
        <f>EDIT!CT12</f>
        <v>0</v>
      </c>
      <c r="O156" s="19">
        <f>EDIT!CU12</f>
        <v>0</v>
      </c>
      <c r="P156" s="19">
        <f>EDIT!CV12</f>
        <v>0</v>
      </c>
      <c r="Q156" s="19">
        <f>EDIT!CW12</f>
        <v>0</v>
      </c>
      <c r="R156" s="19">
        <f>EDIT!CX12</f>
        <v>0</v>
      </c>
      <c r="S156" s="19">
        <f>EDIT!CY12</f>
        <v>0</v>
      </c>
      <c r="T156" s="19">
        <f>EDIT!CZ12</f>
        <v>0</v>
      </c>
      <c r="U156" s="19">
        <f>EDIT!DA12</f>
        <v>0</v>
      </c>
      <c r="V156" s="19">
        <f>EDIT!DB12</f>
        <v>0</v>
      </c>
      <c r="W156" s="18">
        <f t="shared" si="8"/>
        <v>0</v>
      </c>
    </row>
    <row r="157" spans="1:23" x14ac:dyDescent="0.25">
      <c r="A157" s="21"/>
      <c r="B157" s="24">
        <f>EDIT!CH13</f>
        <v>0</v>
      </c>
      <c r="C157" s="24">
        <f>EDIT!CI13</f>
        <v>0</v>
      </c>
      <c r="D157" s="24">
        <f>EDIT!CJ13</f>
        <v>0</v>
      </c>
      <c r="E157" s="24">
        <f>EDIT!CK13</f>
        <v>0</v>
      </c>
      <c r="F157" s="24">
        <f>EDIT!CL13</f>
        <v>0</v>
      </c>
      <c r="G157" s="24">
        <f>EDIT!CM13</f>
        <v>0</v>
      </c>
      <c r="H157" s="24">
        <f>EDIT!CN13</f>
        <v>0</v>
      </c>
      <c r="I157" s="24">
        <f>EDIT!CO13</f>
        <v>0</v>
      </c>
      <c r="J157" s="24">
        <f>EDIT!CP13</f>
        <v>0</v>
      </c>
      <c r="K157" s="24">
        <f>EDIT!CQ13</f>
        <v>0</v>
      </c>
      <c r="L157" s="24">
        <f>EDIT!CR13</f>
        <v>0</v>
      </c>
      <c r="M157" s="24">
        <f>EDIT!CS13</f>
        <v>0</v>
      </c>
      <c r="N157" s="24">
        <f>EDIT!CT13</f>
        <v>0</v>
      </c>
      <c r="O157" s="24">
        <f>EDIT!CU13</f>
        <v>0</v>
      </c>
      <c r="P157" s="24">
        <f>EDIT!CV13</f>
        <v>0</v>
      </c>
      <c r="Q157" s="24">
        <f>EDIT!CW13</f>
        <v>0</v>
      </c>
      <c r="R157" s="24">
        <f>EDIT!CX13</f>
        <v>0</v>
      </c>
      <c r="S157" s="24">
        <f>EDIT!CY13</f>
        <v>0</v>
      </c>
      <c r="T157" s="24">
        <f>EDIT!CZ13</f>
        <v>0</v>
      </c>
      <c r="U157" s="24">
        <f>EDIT!DA13</f>
        <v>0</v>
      </c>
      <c r="V157" s="24">
        <f>EDIT!DB13</f>
        <v>0</v>
      </c>
      <c r="W157" s="22">
        <f t="shared" si="8"/>
        <v>0</v>
      </c>
    </row>
    <row r="158" spans="1:23" x14ac:dyDescent="0.25">
      <c r="A158" s="17" t="s">
        <v>13</v>
      </c>
      <c r="B158" s="19">
        <f>EDIT!CH14</f>
        <v>0</v>
      </c>
      <c r="C158" s="19">
        <f>EDIT!CI14</f>
        <v>0</v>
      </c>
      <c r="D158" s="19">
        <f>EDIT!CJ14</f>
        <v>0</v>
      </c>
      <c r="E158" s="19">
        <f>EDIT!CK14</f>
        <v>0</v>
      </c>
      <c r="F158" s="19">
        <f>EDIT!CL14</f>
        <v>0</v>
      </c>
      <c r="G158" s="19">
        <f>EDIT!CM14</f>
        <v>0</v>
      </c>
      <c r="H158" s="19">
        <f>EDIT!CN14</f>
        <v>0</v>
      </c>
      <c r="I158" s="19">
        <f>EDIT!CO14</f>
        <v>0</v>
      </c>
      <c r="J158" s="19">
        <f>EDIT!CP14</f>
        <v>0</v>
      </c>
      <c r="K158" s="19">
        <f>EDIT!CQ14</f>
        <v>0</v>
      </c>
      <c r="L158" s="19">
        <f>EDIT!CR14</f>
        <v>0</v>
      </c>
      <c r="M158" s="19">
        <f>EDIT!CS14</f>
        <v>0</v>
      </c>
      <c r="N158" s="19">
        <f>EDIT!CT14</f>
        <v>0</v>
      </c>
      <c r="O158" s="19">
        <f>EDIT!CU14</f>
        <v>0</v>
      </c>
      <c r="P158" s="19">
        <f>EDIT!CV14</f>
        <v>0</v>
      </c>
      <c r="Q158" s="19">
        <f>EDIT!CW14</f>
        <v>0</v>
      </c>
      <c r="R158" s="19">
        <f>EDIT!CX14</f>
        <v>0</v>
      </c>
      <c r="S158" s="19">
        <f>EDIT!CY14</f>
        <v>0</v>
      </c>
      <c r="T158" s="19">
        <f>EDIT!CZ14</f>
        <v>0</v>
      </c>
      <c r="U158" s="19">
        <f>EDIT!DA14</f>
        <v>0</v>
      </c>
      <c r="V158" s="19">
        <f>EDIT!DB14</f>
        <v>0</v>
      </c>
      <c r="W158" s="18">
        <f t="shared" si="8"/>
        <v>0</v>
      </c>
    </row>
    <row r="159" spans="1:23" x14ac:dyDescent="0.25">
      <c r="A159" s="21"/>
      <c r="B159" s="24">
        <f>EDIT!CH15</f>
        <v>0</v>
      </c>
      <c r="C159" s="24">
        <f>EDIT!CI15</f>
        <v>0</v>
      </c>
      <c r="D159" s="24">
        <f>EDIT!CJ15</f>
        <v>0</v>
      </c>
      <c r="E159" s="24">
        <f>EDIT!CK15</f>
        <v>0</v>
      </c>
      <c r="F159" s="24">
        <f>EDIT!CL15</f>
        <v>0</v>
      </c>
      <c r="G159" s="24">
        <f>EDIT!CM15</f>
        <v>0</v>
      </c>
      <c r="H159" s="24">
        <f>EDIT!CN15</f>
        <v>0</v>
      </c>
      <c r="I159" s="24">
        <f>EDIT!CO15</f>
        <v>0</v>
      </c>
      <c r="J159" s="24">
        <f>EDIT!CP15</f>
        <v>0</v>
      </c>
      <c r="K159" s="24">
        <f>EDIT!CQ15</f>
        <v>0</v>
      </c>
      <c r="L159" s="24">
        <f>EDIT!CR15</f>
        <v>0</v>
      </c>
      <c r="M159" s="24">
        <f>EDIT!CS15</f>
        <v>0</v>
      </c>
      <c r="N159" s="24">
        <f>EDIT!CT15</f>
        <v>0</v>
      </c>
      <c r="O159" s="24">
        <f>EDIT!CU15</f>
        <v>0</v>
      </c>
      <c r="P159" s="24">
        <f>EDIT!CV15</f>
        <v>0</v>
      </c>
      <c r="Q159" s="24">
        <f>EDIT!CW15</f>
        <v>0</v>
      </c>
      <c r="R159" s="24">
        <f>EDIT!CX15</f>
        <v>0</v>
      </c>
      <c r="S159" s="24">
        <f>EDIT!CY15</f>
        <v>0</v>
      </c>
      <c r="T159" s="24">
        <f>EDIT!CZ15</f>
        <v>0</v>
      </c>
      <c r="U159" s="24">
        <f>EDIT!DA15</f>
        <v>0</v>
      </c>
      <c r="V159" s="24">
        <f>EDIT!DB15</f>
        <v>0</v>
      </c>
      <c r="W159" s="22">
        <f t="shared" si="8"/>
        <v>0</v>
      </c>
    </row>
    <row r="160" spans="1:23" x14ac:dyDescent="0.25">
      <c r="A160" s="17" t="s">
        <v>14</v>
      </c>
      <c r="B160" s="19">
        <f>EDIT!CH16</f>
        <v>0</v>
      </c>
      <c r="C160" s="19">
        <f>EDIT!CI16</f>
        <v>0</v>
      </c>
      <c r="D160" s="19">
        <f>EDIT!CJ16</f>
        <v>0</v>
      </c>
      <c r="E160" s="19">
        <f>EDIT!CK16</f>
        <v>0</v>
      </c>
      <c r="F160" s="19">
        <f>EDIT!CL16</f>
        <v>0</v>
      </c>
      <c r="G160" s="19">
        <f>EDIT!CM16</f>
        <v>0</v>
      </c>
      <c r="H160" s="19">
        <f>EDIT!CN16</f>
        <v>0</v>
      </c>
      <c r="I160" s="19">
        <f>EDIT!CO16</f>
        <v>0</v>
      </c>
      <c r="J160" s="19">
        <f>EDIT!CP16</f>
        <v>0</v>
      </c>
      <c r="K160" s="19">
        <f>EDIT!CQ16</f>
        <v>0</v>
      </c>
      <c r="L160" s="19">
        <f>EDIT!CR16</f>
        <v>0</v>
      </c>
      <c r="M160" s="19">
        <f>EDIT!CS16</f>
        <v>0</v>
      </c>
      <c r="N160" s="19">
        <f>EDIT!CT16</f>
        <v>0</v>
      </c>
      <c r="O160" s="19">
        <f>EDIT!CU16</f>
        <v>0</v>
      </c>
      <c r="P160" s="19">
        <f>EDIT!CV16</f>
        <v>0</v>
      </c>
      <c r="Q160" s="19">
        <f>EDIT!CW16</f>
        <v>0</v>
      </c>
      <c r="R160" s="19">
        <f>EDIT!CX16</f>
        <v>0</v>
      </c>
      <c r="S160" s="19">
        <f>EDIT!CY16</f>
        <v>0</v>
      </c>
      <c r="T160" s="19">
        <f>EDIT!CZ16</f>
        <v>0</v>
      </c>
      <c r="U160" s="19">
        <f>EDIT!DA16</f>
        <v>0</v>
      </c>
      <c r="V160" s="19">
        <f>EDIT!DB16</f>
        <v>0</v>
      </c>
      <c r="W160" s="18">
        <f t="shared" si="8"/>
        <v>0</v>
      </c>
    </row>
    <row r="161" spans="1:23" x14ac:dyDescent="0.25">
      <c r="A161" s="21"/>
      <c r="B161" s="24">
        <f>EDIT!CH17</f>
        <v>0</v>
      </c>
      <c r="C161" s="24">
        <f>EDIT!CI17</f>
        <v>0</v>
      </c>
      <c r="D161" s="24">
        <f>EDIT!CJ17</f>
        <v>0</v>
      </c>
      <c r="E161" s="24">
        <f>EDIT!CK17</f>
        <v>0</v>
      </c>
      <c r="F161" s="24">
        <f>EDIT!CL17</f>
        <v>0</v>
      </c>
      <c r="G161" s="24">
        <f>EDIT!CM17</f>
        <v>0</v>
      </c>
      <c r="H161" s="24">
        <f>EDIT!CN17</f>
        <v>0</v>
      </c>
      <c r="I161" s="24">
        <f>EDIT!CO17</f>
        <v>0</v>
      </c>
      <c r="J161" s="24">
        <f>EDIT!CP17</f>
        <v>0</v>
      </c>
      <c r="K161" s="24">
        <f>EDIT!CQ17</f>
        <v>0</v>
      </c>
      <c r="L161" s="24">
        <f>EDIT!CR17</f>
        <v>0</v>
      </c>
      <c r="M161" s="24">
        <f>EDIT!CS17</f>
        <v>0</v>
      </c>
      <c r="N161" s="24">
        <f>EDIT!CT17</f>
        <v>0</v>
      </c>
      <c r="O161" s="24">
        <f>EDIT!CU17</f>
        <v>0</v>
      </c>
      <c r="P161" s="24">
        <f>EDIT!CV17</f>
        <v>0</v>
      </c>
      <c r="Q161" s="24">
        <f>EDIT!CW17</f>
        <v>0</v>
      </c>
      <c r="R161" s="24">
        <f>EDIT!CX17</f>
        <v>0</v>
      </c>
      <c r="S161" s="24">
        <f>EDIT!CY17</f>
        <v>0</v>
      </c>
      <c r="T161" s="24">
        <f>EDIT!CZ17</f>
        <v>0</v>
      </c>
      <c r="U161" s="24">
        <f>EDIT!DA17</f>
        <v>0</v>
      </c>
      <c r="V161" s="24">
        <f>EDIT!DB17</f>
        <v>0</v>
      </c>
      <c r="W161" s="22">
        <f t="shared" si="8"/>
        <v>0</v>
      </c>
    </row>
    <row r="162" spans="1:23" x14ac:dyDescent="0.25">
      <c r="A162" s="17" t="s">
        <v>18</v>
      </c>
      <c r="B162" s="19">
        <f>EDIT!CH18</f>
        <v>0</v>
      </c>
      <c r="C162" s="19">
        <f>EDIT!CI18</f>
        <v>0</v>
      </c>
      <c r="D162" s="19">
        <f>EDIT!CJ18</f>
        <v>0</v>
      </c>
      <c r="E162" s="19">
        <f>EDIT!CK18</f>
        <v>0</v>
      </c>
      <c r="F162" s="19">
        <f>EDIT!CL18</f>
        <v>0</v>
      </c>
      <c r="G162" s="19">
        <f>EDIT!CM18</f>
        <v>0</v>
      </c>
      <c r="H162" s="19">
        <f>EDIT!CN18</f>
        <v>0</v>
      </c>
      <c r="I162" s="19">
        <f>EDIT!CO18</f>
        <v>0</v>
      </c>
      <c r="J162" s="19">
        <f>EDIT!CP18</f>
        <v>0</v>
      </c>
      <c r="K162" s="19">
        <f>EDIT!CQ18</f>
        <v>0</v>
      </c>
      <c r="L162" s="19">
        <f>EDIT!CR18</f>
        <v>0</v>
      </c>
      <c r="M162" s="19">
        <f>EDIT!CS18</f>
        <v>0</v>
      </c>
      <c r="N162" s="19">
        <f>EDIT!CT18</f>
        <v>0</v>
      </c>
      <c r="O162" s="19">
        <f>EDIT!CU18</f>
        <v>0</v>
      </c>
      <c r="P162" s="19">
        <f>EDIT!CV18</f>
        <v>0</v>
      </c>
      <c r="Q162" s="19">
        <f>EDIT!CW18</f>
        <v>0</v>
      </c>
      <c r="R162" s="19">
        <f>EDIT!CX18</f>
        <v>0</v>
      </c>
      <c r="S162" s="19">
        <f>EDIT!CY18</f>
        <v>0</v>
      </c>
      <c r="T162" s="19">
        <f>EDIT!CZ18</f>
        <v>0</v>
      </c>
      <c r="U162" s="19">
        <f>EDIT!DA18</f>
        <v>0</v>
      </c>
      <c r="V162" s="19">
        <f>EDIT!DB18</f>
        <v>0</v>
      </c>
      <c r="W162" s="18">
        <f t="shared" si="8"/>
        <v>0</v>
      </c>
    </row>
    <row r="163" spans="1:23" x14ac:dyDescent="0.25">
      <c r="A163" s="21"/>
      <c r="B163" s="24">
        <f>EDIT!CH19</f>
        <v>0</v>
      </c>
      <c r="C163" s="24">
        <f>EDIT!CI19</f>
        <v>0</v>
      </c>
      <c r="D163" s="24">
        <f>EDIT!CJ19</f>
        <v>0</v>
      </c>
      <c r="E163" s="24">
        <f>EDIT!CK19</f>
        <v>0</v>
      </c>
      <c r="F163" s="24">
        <f>EDIT!CL19</f>
        <v>0</v>
      </c>
      <c r="G163" s="24">
        <f>EDIT!CM19</f>
        <v>0</v>
      </c>
      <c r="H163" s="24">
        <f>EDIT!CN19</f>
        <v>0</v>
      </c>
      <c r="I163" s="24">
        <f>EDIT!CO19</f>
        <v>0</v>
      </c>
      <c r="J163" s="24">
        <f>EDIT!CP19</f>
        <v>0</v>
      </c>
      <c r="K163" s="24">
        <f>EDIT!CQ19</f>
        <v>0</v>
      </c>
      <c r="L163" s="24">
        <f>EDIT!CR19</f>
        <v>0</v>
      </c>
      <c r="M163" s="24">
        <f>EDIT!CS19</f>
        <v>0</v>
      </c>
      <c r="N163" s="24">
        <f>EDIT!CT19</f>
        <v>0</v>
      </c>
      <c r="O163" s="24">
        <f>EDIT!CU19</f>
        <v>0</v>
      </c>
      <c r="P163" s="24">
        <f>EDIT!CV19</f>
        <v>0</v>
      </c>
      <c r="Q163" s="24">
        <f>EDIT!CW19</f>
        <v>0</v>
      </c>
      <c r="R163" s="24">
        <f>EDIT!CX19</f>
        <v>0</v>
      </c>
      <c r="S163" s="24">
        <f>EDIT!CY19</f>
        <v>0</v>
      </c>
      <c r="T163" s="24">
        <f>EDIT!CZ19</f>
        <v>0</v>
      </c>
      <c r="U163" s="24">
        <f>EDIT!DA19</f>
        <v>0</v>
      </c>
      <c r="V163" s="24">
        <f>EDIT!DB19</f>
        <v>0</v>
      </c>
      <c r="W163" s="22">
        <f t="shared" si="8"/>
        <v>0</v>
      </c>
    </row>
    <row r="164" spans="1:23" x14ac:dyDescent="0.25">
      <c r="A164" s="17" t="s">
        <v>9</v>
      </c>
      <c r="B164" s="19">
        <f>EDIT!CH20</f>
        <v>0</v>
      </c>
      <c r="C164" s="19">
        <f>EDIT!CI20</f>
        <v>0</v>
      </c>
      <c r="D164" s="19">
        <f>EDIT!CJ20</f>
        <v>0</v>
      </c>
      <c r="E164" s="19">
        <f>EDIT!CK20</f>
        <v>0</v>
      </c>
      <c r="F164" s="19">
        <f>EDIT!CL20</f>
        <v>0</v>
      </c>
      <c r="G164" s="19">
        <f>EDIT!CM20</f>
        <v>0</v>
      </c>
      <c r="H164" s="19">
        <f>EDIT!CN20</f>
        <v>0</v>
      </c>
      <c r="I164" s="19">
        <f>EDIT!CO20</f>
        <v>0</v>
      </c>
      <c r="J164" s="19">
        <f>EDIT!CP20</f>
        <v>0</v>
      </c>
      <c r="K164" s="19">
        <f>EDIT!CQ20</f>
        <v>0</v>
      </c>
      <c r="L164" s="19">
        <f>EDIT!CR20</f>
        <v>0</v>
      </c>
      <c r="M164" s="19">
        <f>EDIT!CS20</f>
        <v>0</v>
      </c>
      <c r="N164" s="19">
        <f>EDIT!CT20</f>
        <v>0</v>
      </c>
      <c r="O164" s="19">
        <f>EDIT!CU20</f>
        <v>0</v>
      </c>
      <c r="P164" s="19">
        <f>EDIT!CV20</f>
        <v>0</v>
      </c>
      <c r="Q164" s="19">
        <f>EDIT!CW20</f>
        <v>0</v>
      </c>
      <c r="R164" s="19">
        <f>EDIT!CX20</f>
        <v>0</v>
      </c>
      <c r="S164" s="19">
        <f>EDIT!CY20</f>
        <v>0</v>
      </c>
      <c r="T164" s="19">
        <f>EDIT!CZ20</f>
        <v>0</v>
      </c>
      <c r="U164" s="19">
        <f>EDIT!DA20</f>
        <v>0</v>
      </c>
      <c r="V164" s="19">
        <f>EDIT!DB20</f>
        <v>0</v>
      </c>
      <c r="W164" s="18">
        <f t="shared" si="8"/>
        <v>0</v>
      </c>
    </row>
    <row r="165" spans="1:23" x14ac:dyDescent="0.25">
      <c r="A165" s="21"/>
      <c r="B165" s="24">
        <f>EDIT!CH21</f>
        <v>0</v>
      </c>
      <c r="C165" s="24">
        <f>EDIT!CI21</f>
        <v>0</v>
      </c>
      <c r="D165" s="24">
        <f>EDIT!CJ21</f>
        <v>0</v>
      </c>
      <c r="E165" s="24">
        <f>EDIT!CK21</f>
        <v>0</v>
      </c>
      <c r="F165" s="24">
        <f>EDIT!CL21</f>
        <v>0</v>
      </c>
      <c r="G165" s="24">
        <f>EDIT!CM21</f>
        <v>0</v>
      </c>
      <c r="H165" s="24">
        <f>EDIT!CN21</f>
        <v>0</v>
      </c>
      <c r="I165" s="24">
        <f>EDIT!CO21</f>
        <v>0</v>
      </c>
      <c r="J165" s="24">
        <f>EDIT!CP21</f>
        <v>0</v>
      </c>
      <c r="K165" s="24">
        <f>EDIT!CQ21</f>
        <v>0</v>
      </c>
      <c r="L165" s="24">
        <f>EDIT!CR21</f>
        <v>0</v>
      </c>
      <c r="M165" s="24">
        <f>EDIT!CS21</f>
        <v>0</v>
      </c>
      <c r="N165" s="24">
        <f>EDIT!CT21</f>
        <v>0</v>
      </c>
      <c r="O165" s="24">
        <f>EDIT!CU21</f>
        <v>0</v>
      </c>
      <c r="P165" s="24">
        <f>EDIT!CV21</f>
        <v>0</v>
      </c>
      <c r="Q165" s="24">
        <f>EDIT!CW21</f>
        <v>0</v>
      </c>
      <c r="R165" s="24">
        <f>EDIT!CX21</f>
        <v>0</v>
      </c>
      <c r="S165" s="24">
        <f>EDIT!CY21</f>
        <v>0</v>
      </c>
      <c r="T165" s="24">
        <f>EDIT!CZ21</f>
        <v>0</v>
      </c>
      <c r="U165" s="24">
        <f>EDIT!DA21</f>
        <v>0</v>
      </c>
      <c r="V165" s="24">
        <f>EDIT!DB21</f>
        <v>0</v>
      </c>
      <c r="W165" s="22">
        <f t="shared" si="8"/>
        <v>0</v>
      </c>
    </row>
    <row r="166" spans="1:23" x14ac:dyDescent="0.25">
      <c r="A166" s="17" t="s">
        <v>7</v>
      </c>
      <c r="B166" s="38">
        <f>EDIT!B167</f>
        <v>0</v>
      </c>
      <c r="C166" s="38">
        <f>EDIT!C167</f>
        <v>0</v>
      </c>
      <c r="D166" s="38">
        <f>EDIT!D167</f>
        <v>0</v>
      </c>
      <c r="E166" s="38">
        <f>EDIT!E167</f>
        <v>0</v>
      </c>
      <c r="F166" s="38">
        <f>EDIT!F167</f>
        <v>0</v>
      </c>
      <c r="G166" s="38">
        <f>EDIT!G167</f>
        <v>0</v>
      </c>
      <c r="H166" s="38">
        <f>EDIT!H167</f>
        <v>0</v>
      </c>
      <c r="I166" s="38">
        <f>EDIT!I167</f>
        <v>0</v>
      </c>
      <c r="J166" s="38">
        <f>EDIT!J167</f>
        <v>0</v>
      </c>
      <c r="K166" s="38">
        <f>EDIT!K167</f>
        <v>0</v>
      </c>
      <c r="L166" s="38">
        <f>EDIT!L167</f>
        <v>0</v>
      </c>
      <c r="M166" s="38">
        <f>EDIT!M167</f>
        <v>0</v>
      </c>
      <c r="N166" s="38">
        <f>EDIT!N167</f>
        <v>0</v>
      </c>
      <c r="O166" s="38">
        <f>EDIT!O167</f>
        <v>0</v>
      </c>
      <c r="P166" s="38">
        <f>EDIT!P167</f>
        <v>0</v>
      </c>
      <c r="Q166" s="38">
        <f>EDIT!Q167</f>
        <v>0</v>
      </c>
      <c r="R166" s="38">
        <f>EDIT!R167</f>
        <v>0</v>
      </c>
      <c r="S166" s="38">
        <f>EDIT!S167</f>
        <v>0</v>
      </c>
      <c r="T166" s="38">
        <f>EDIT!T167</f>
        <v>0</v>
      </c>
      <c r="U166" s="38">
        <f>EDIT!U167</f>
        <v>0</v>
      </c>
      <c r="V166" s="38">
        <f>EDIT!V167</f>
        <v>0</v>
      </c>
      <c r="W166" s="18">
        <f t="shared" si="8"/>
        <v>0</v>
      </c>
    </row>
    <row r="167" spans="1:23" x14ac:dyDescent="0.25">
      <c r="A167" s="21"/>
      <c r="B167" s="23">
        <f>EDIT!B168</f>
        <v>0</v>
      </c>
      <c r="C167" s="23">
        <f>EDIT!C168</f>
        <v>0</v>
      </c>
      <c r="D167" s="23">
        <f>EDIT!D168</f>
        <v>0</v>
      </c>
      <c r="E167" s="23">
        <f>EDIT!E168</f>
        <v>0</v>
      </c>
      <c r="F167" s="23">
        <f>EDIT!F168</f>
        <v>0</v>
      </c>
      <c r="G167" s="23">
        <f>EDIT!G168</f>
        <v>0</v>
      </c>
      <c r="H167" s="23">
        <f>EDIT!H168</f>
        <v>0</v>
      </c>
      <c r="I167" s="23">
        <f>EDIT!I168</f>
        <v>0</v>
      </c>
      <c r="J167" s="23">
        <f>EDIT!J168</f>
        <v>0</v>
      </c>
      <c r="K167" s="23">
        <f>EDIT!K168</f>
        <v>0</v>
      </c>
      <c r="L167" s="23">
        <f>EDIT!L168</f>
        <v>0</v>
      </c>
      <c r="M167" s="23">
        <f>EDIT!M168</f>
        <v>0</v>
      </c>
      <c r="N167" s="23">
        <f>EDIT!N168</f>
        <v>0</v>
      </c>
      <c r="O167" s="23">
        <f>EDIT!O168</f>
        <v>0</v>
      </c>
      <c r="P167" s="23">
        <f>EDIT!P168</f>
        <v>0</v>
      </c>
      <c r="Q167" s="23">
        <f>EDIT!Q168</f>
        <v>0</v>
      </c>
      <c r="R167" s="23">
        <f>EDIT!R168</f>
        <v>0</v>
      </c>
      <c r="S167" s="23">
        <f>EDIT!S168</f>
        <v>0</v>
      </c>
      <c r="T167" s="23">
        <f>EDIT!T168</f>
        <v>0</v>
      </c>
      <c r="U167" s="23">
        <f>EDIT!U168</f>
        <v>0</v>
      </c>
      <c r="V167" s="23">
        <f>EDIT!V168</f>
        <v>0</v>
      </c>
      <c r="W167" s="22">
        <f t="shared" si="8"/>
        <v>0</v>
      </c>
    </row>
    <row r="168" spans="1:23" x14ac:dyDescent="0.25">
      <c r="A168" s="17" t="s">
        <v>8</v>
      </c>
      <c r="B168" s="38">
        <f>EDIT!B169</f>
        <v>0</v>
      </c>
      <c r="C168" s="38">
        <f>EDIT!C169</f>
        <v>0</v>
      </c>
      <c r="D168" s="38">
        <f>EDIT!D169</f>
        <v>0</v>
      </c>
      <c r="E168" s="38">
        <f>EDIT!E169</f>
        <v>0</v>
      </c>
      <c r="F168" s="38">
        <f>EDIT!F169</f>
        <v>0</v>
      </c>
      <c r="G168" s="38">
        <f>EDIT!G169</f>
        <v>0</v>
      </c>
      <c r="H168" s="38">
        <f>EDIT!H169</f>
        <v>0</v>
      </c>
      <c r="I168" s="38">
        <f>EDIT!I169</f>
        <v>0</v>
      </c>
      <c r="J168" s="38">
        <f>EDIT!J169</f>
        <v>0</v>
      </c>
      <c r="K168" s="38">
        <f>EDIT!K169</f>
        <v>0</v>
      </c>
      <c r="L168" s="38">
        <f>EDIT!L169</f>
        <v>0</v>
      </c>
      <c r="M168" s="38">
        <f>EDIT!M169</f>
        <v>0</v>
      </c>
      <c r="N168" s="38">
        <f>EDIT!N169</f>
        <v>0</v>
      </c>
      <c r="O168" s="38">
        <f>EDIT!O169</f>
        <v>0</v>
      </c>
      <c r="P168" s="38">
        <f>EDIT!P169</f>
        <v>0</v>
      </c>
      <c r="Q168" s="38">
        <f>EDIT!Q169</f>
        <v>0</v>
      </c>
      <c r="R168" s="38">
        <f>EDIT!R169</f>
        <v>0</v>
      </c>
      <c r="S168" s="38">
        <f>EDIT!S169</f>
        <v>0</v>
      </c>
      <c r="T168" s="38">
        <f>EDIT!T169</f>
        <v>0</v>
      </c>
      <c r="U168" s="38">
        <f>EDIT!U169</f>
        <v>0</v>
      </c>
      <c r="V168" s="38">
        <f>EDIT!V169</f>
        <v>0</v>
      </c>
      <c r="W168" s="18">
        <f t="shared" si="8"/>
        <v>0</v>
      </c>
    </row>
    <row r="169" spans="1:23" x14ac:dyDescent="0.25">
      <c r="A169" s="27"/>
      <c r="B169" s="23">
        <f>EDIT!B170</f>
        <v>0</v>
      </c>
      <c r="C169" s="23">
        <f>EDIT!C170</f>
        <v>0</v>
      </c>
      <c r="D169" s="23">
        <f>EDIT!D170</f>
        <v>0</v>
      </c>
      <c r="E169" s="23">
        <f>EDIT!E170</f>
        <v>0</v>
      </c>
      <c r="F169" s="23">
        <f>EDIT!F170</f>
        <v>0</v>
      </c>
      <c r="G169" s="23">
        <f>EDIT!G170</f>
        <v>0</v>
      </c>
      <c r="H169" s="23">
        <f>EDIT!H170</f>
        <v>0</v>
      </c>
      <c r="I169" s="23">
        <f>EDIT!I170</f>
        <v>0</v>
      </c>
      <c r="J169" s="23">
        <f>EDIT!J170</f>
        <v>0</v>
      </c>
      <c r="K169" s="23">
        <f>EDIT!K170</f>
        <v>0</v>
      </c>
      <c r="L169" s="23">
        <f>EDIT!L170</f>
        <v>0</v>
      </c>
      <c r="M169" s="23">
        <f>EDIT!M170</f>
        <v>0</v>
      </c>
      <c r="N169" s="23">
        <f>EDIT!N170</f>
        <v>0</v>
      </c>
      <c r="O169" s="23">
        <f>EDIT!O170</f>
        <v>0</v>
      </c>
      <c r="P169" s="23">
        <f>EDIT!P170</f>
        <v>0</v>
      </c>
      <c r="Q169" s="23">
        <f>EDIT!Q170</f>
        <v>0</v>
      </c>
      <c r="R169" s="23">
        <f>EDIT!R170</f>
        <v>0</v>
      </c>
      <c r="S169" s="23">
        <f>EDIT!S170</f>
        <v>0</v>
      </c>
      <c r="T169" s="23">
        <f>EDIT!T170</f>
        <v>0</v>
      </c>
      <c r="U169" s="23">
        <f>EDIT!U170</f>
        <v>0</v>
      </c>
      <c r="V169" s="23">
        <f>EDIT!V170</f>
        <v>0</v>
      </c>
      <c r="W169" s="22">
        <f t="shared" si="8"/>
        <v>0</v>
      </c>
    </row>
    <row r="170" spans="1:23" x14ac:dyDescent="0.25">
      <c r="A170" s="39" t="s">
        <v>19</v>
      </c>
      <c r="B170" s="38">
        <f>EDIT!B171</f>
        <v>0</v>
      </c>
      <c r="C170" s="38">
        <f>EDIT!C171</f>
        <v>0</v>
      </c>
      <c r="D170" s="38">
        <f>EDIT!D171</f>
        <v>0</v>
      </c>
      <c r="E170" s="38">
        <f>EDIT!E171</f>
        <v>0</v>
      </c>
      <c r="F170" s="38">
        <f>EDIT!F171</f>
        <v>0</v>
      </c>
      <c r="G170" s="38">
        <f>EDIT!G171</f>
        <v>0</v>
      </c>
      <c r="H170" s="38">
        <f>EDIT!H171</f>
        <v>0</v>
      </c>
      <c r="I170" s="38">
        <f>EDIT!I171</f>
        <v>0</v>
      </c>
      <c r="J170" s="38">
        <f>EDIT!J171</f>
        <v>0</v>
      </c>
      <c r="K170" s="38">
        <f>EDIT!K171</f>
        <v>0</v>
      </c>
      <c r="L170" s="38">
        <f>EDIT!L171</f>
        <v>0</v>
      </c>
      <c r="M170" s="38">
        <f>EDIT!M171</f>
        <v>0</v>
      </c>
      <c r="N170" s="38">
        <f>EDIT!N171</f>
        <v>0</v>
      </c>
      <c r="O170" s="38">
        <f>EDIT!O171</f>
        <v>0</v>
      </c>
      <c r="P170" s="38">
        <f>EDIT!P171</f>
        <v>0</v>
      </c>
      <c r="Q170" s="38">
        <f>EDIT!Q171</f>
        <v>0</v>
      </c>
      <c r="R170" s="38">
        <f>EDIT!R171</f>
        <v>0</v>
      </c>
      <c r="S170" s="38">
        <f>EDIT!S171</f>
        <v>0</v>
      </c>
      <c r="T170" s="38">
        <f>EDIT!T171</f>
        <v>0</v>
      </c>
      <c r="U170" s="38">
        <f>EDIT!U171</f>
        <v>0</v>
      </c>
      <c r="V170" s="38">
        <f>EDIT!V171</f>
        <v>0</v>
      </c>
      <c r="W170" s="18">
        <f t="shared" si="8"/>
        <v>0</v>
      </c>
    </row>
    <row r="171" spans="1:23" ht="12.75" customHeight="1" x14ac:dyDescent="0.25">
      <c r="A171" s="21"/>
      <c r="B171" s="23">
        <f>EDIT!B172</f>
        <v>0</v>
      </c>
      <c r="C171" s="23">
        <f>EDIT!C172</f>
        <v>0</v>
      </c>
      <c r="D171" s="23">
        <f>EDIT!D172</f>
        <v>0</v>
      </c>
      <c r="E171" s="23">
        <f>EDIT!E172</f>
        <v>0</v>
      </c>
      <c r="F171" s="23">
        <f>EDIT!F172</f>
        <v>0</v>
      </c>
      <c r="G171" s="23">
        <f>EDIT!G172</f>
        <v>0</v>
      </c>
      <c r="H171" s="23">
        <f>EDIT!H172</f>
        <v>0</v>
      </c>
      <c r="I171" s="23">
        <f>EDIT!I172</f>
        <v>0</v>
      </c>
      <c r="J171" s="23">
        <f>EDIT!J172</f>
        <v>0</v>
      </c>
      <c r="K171" s="23">
        <f>EDIT!K172</f>
        <v>0</v>
      </c>
      <c r="L171" s="23">
        <f>EDIT!L172</f>
        <v>0</v>
      </c>
      <c r="M171" s="23">
        <f>EDIT!M172</f>
        <v>0</v>
      </c>
      <c r="N171" s="23">
        <f>EDIT!N172</f>
        <v>0</v>
      </c>
      <c r="O171" s="23">
        <f>EDIT!O172</f>
        <v>0</v>
      </c>
      <c r="P171" s="23">
        <f>EDIT!P172</f>
        <v>0</v>
      </c>
      <c r="Q171" s="23">
        <f>EDIT!Q172</f>
        <v>0</v>
      </c>
      <c r="R171" s="23">
        <f>EDIT!R172</f>
        <v>0</v>
      </c>
      <c r="S171" s="23">
        <f>EDIT!S172</f>
        <v>0</v>
      </c>
      <c r="T171" s="23">
        <f>EDIT!T172</f>
        <v>0</v>
      </c>
      <c r="U171" s="23">
        <f>EDIT!U172</f>
        <v>0</v>
      </c>
      <c r="V171" s="23">
        <f>EDIT!V172</f>
        <v>0</v>
      </c>
      <c r="W171" s="22">
        <f t="shared" si="8"/>
        <v>0</v>
      </c>
    </row>
    <row r="172" spans="1:23" x14ac:dyDescent="0.25">
      <c r="A172" s="28" t="s">
        <v>20</v>
      </c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29"/>
    </row>
    <row r="173" spans="1:23" x14ac:dyDescent="0.25">
      <c r="A173" s="30" t="s">
        <v>15</v>
      </c>
      <c r="B173" s="268" t="s">
        <v>23</v>
      </c>
      <c r="C173" s="269"/>
      <c r="D173" s="269"/>
      <c r="E173" s="269"/>
      <c r="F173" s="269"/>
      <c r="G173" s="269"/>
      <c r="H173" s="269"/>
      <c r="I173" s="269"/>
      <c r="J173" s="269"/>
      <c r="K173" s="269"/>
      <c r="L173" s="269"/>
      <c r="M173" s="269"/>
      <c r="N173" s="269"/>
      <c r="O173" s="269"/>
      <c r="P173" s="269"/>
      <c r="Q173" s="269"/>
      <c r="R173" s="269"/>
      <c r="S173" s="269"/>
      <c r="T173" s="269"/>
      <c r="U173" s="269"/>
      <c r="V173" s="269"/>
      <c r="W173" s="270"/>
    </row>
    <row r="174" spans="1:23" x14ac:dyDescent="0.25">
      <c r="A174" s="17" t="s">
        <v>243</v>
      </c>
      <c r="B174" s="19">
        <f>EDIT!B175</f>
        <v>0</v>
      </c>
      <c r="C174" s="19">
        <f>EDIT!C175</f>
        <v>0</v>
      </c>
      <c r="D174" s="19">
        <f>EDIT!D175</f>
        <v>0</v>
      </c>
      <c r="E174" s="19">
        <f>EDIT!E175</f>
        <v>0</v>
      </c>
      <c r="F174" s="19">
        <f>EDIT!F175</f>
        <v>0</v>
      </c>
      <c r="G174" s="19">
        <f>EDIT!G175</f>
        <v>0</v>
      </c>
      <c r="H174" s="19">
        <f>EDIT!H175</f>
        <v>0</v>
      </c>
      <c r="I174" s="19">
        <f>EDIT!I175</f>
        <v>0</v>
      </c>
      <c r="J174" s="19">
        <f>EDIT!J175</f>
        <v>0</v>
      </c>
      <c r="K174" s="19">
        <f>EDIT!K175</f>
        <v>0</v>
      </c>
      <c r="L174" s="19">
        <f>EDIT!L175</f>
        <v>0</v>
      </c>
      <c r="M174" s="19">
        <f>EDIT!M175</f>
        <v>0</v>
      </c>
      <c r="N174" s="19">
        <f>EDIT!N175</f>
        <v>0</v>
      </c>
      <c r="O174" s="19">
        <f>EDIT!O175</f>
        <v>0</v>
      </c>
      <c r="P174" s="19">
        <f>EDIT!P175</f>
        <v>0</v>
      </c>
      <c r="Q174" s="19">
        <f>EDIT!Q175</f>
        <v>0</v>
      </c>
      <c r="R174" s="19">
        <f>EDIT!R175</f>
        <v>0</v>
      </c>
      <c r="S174" s="19">
        <f>EDIT!S175</f>
        <v>0</v>
      </c>
      <c r="T174" s="19">
        <f>EDIT!T175</f>
        <v>0</v>
      </c>
      <c r="U174" s="19">
        <f>EDIT!U175</f>
        <v>0</v>
      </c>
      <c r="V174" s="19">
        <f>EDIT!V175</f>
        <v>0</v>
      </c>
      <c r="W174" s="20">
        <f t="shared" ref="W174:W179" si="9">SUM(B174:V174)</f>
        <v>0</v>
      </c>
    </row>
    <row r="175" spans="1:23" x14ac:dyDescent="0.25">
      <c r="A175" s="31"/>
      <c r="B175" s="24">
        <f>EDIT!B176</f>
        <v>0</v>
      </c>
      <c r="C175" s="24">
        <f>EDIT!C176</f>
        <v>0</v>
      </c>
      <c r="D175" s="24">
        <f>EDIT!D176</f>
        <v>0</v>
      </c>
      <c r="E175" s="24">
        <f>EDIT!E176</f>
        <v>0</v>
      </c>
      <c r="F175" s="24">
        <f>EDIT!F176</f>
        <v>0</v>
      </c>
      <c r="G175" s="24">
        <f>EDIT!G176</f>
        <v>0</v>
      </c>
      <c r="H175" s="24">
        <f>EDIT!H176</f>
        <v>0</v>
      </c>
      <c r="I175" s="24">
        <f>EDIT!I176</f>
        <v>0</v>
      </c>
      <c r="J175" s="24">
        <f>EDIT!J176</f>
        <v>0</v>
      </c>
      <c r="K175" s="24">
        <f>EDIT!K176</f>
        <v>0</v>
      </c>
      <c r="L175" s="24">
        <f>EDIT!L176</f>
        <v>0</v>
      </c>
      <c r="M175" s="24">
        <f>EDIT!M176</f>
        <v>0</v>
      </c>
      <c r="N175" s="24">
        <f>EDIT!N176</f>
        <v>0</v>
      </c>
      <c r="O175" s="24">
        <f>EDIT!O176</f>
        <v>0</v>
      </c>
      <c r="P175" s="24">
        <f>EDIT!P176</f>
        <v>0</v>
      </c>
      <c r="Q175" s="24">
        <f>EDIT!Q176</f>
        <v>0</v>
      </c>
      <c r="R175" s="24">
        <f>EDIT!R176</f>
        <v>0</v>
      </c>
      <c r="S175" s="24">
        <f>EDIT!S176</f>
        <v>0</v>
      </c>
      <c r="T175" s="24">
        <f>EDIT!T176</f>
        <v>0</v>
      </c>
      <c r="U175" s="24">
        <f>EDIT!U176</f>
        <v>0</v>
      </c>
      <c r="V175" s="24">
        <f>EDIT!V176</f>
        <v>0</v>
      </c>
      <c r="W175" s="20">
        <f t="shared" si="9"/>
        <v>0</v>
      </c>
    </row>
    <row r="176" spans="1:23" x14ac:dyDescent="0.25">
      <c r="A176" s="17" t="s">
        <v>244</v>
      </c>
      <c r="B176" s="19">
        <f>EDIT!B177</f>
        <v>0</v>
      </c>
      <c r="C176" s="19">
        <f>EDIT!C177</f>
        <v>0</v>
      </c>
      <c r="D176" s="19">
        <f>EDIT!D177</f>
        <v>0</v>
      </c>
      <c r="E176" s="19">
        <f>EDIT!E177</f>
        <v>0</v>
      </c>
      <c r="F176" s="19">
        <f>EDIT!F177</f>
        <v>0</v>
      </c>
      <c r="G176" s="19">
        <f>EDIT!G177</f>
        <v>0</v>
      </c>
      <c r="H176" s="19">
        <f>EDIT!H177</f>
        <v>0</v>
      </c>
      <c r="I176" s="19">
        <f>EDIT!I177</f>
        <v>0</v>
      </c>
      <c r="J176" s="19">
        <f>EDIT!J177</f>
        <v>0</v>
      </c>
      <c r="K176" s="19">
        <f>EDIT!K177</f>
        <v>0</v>
      </c>
      <c r="L176" s="19">
        <f>EDIT!L177</f>
        <v>0</v>
      </c>
      <c r="M176" s="19">
        <f>EDIT!M177</f>
        <v>0</v>
      </c>
      <c r="N176" s="19">
        <f>EDIT!N177</f>
        <v>0</v>
      </c>
      <c r="O176" s="19">
        <f>EDIT!O177</f>
        <v>0</v>
      </c>
      <c r="P176" s="19">
        <f>EDIT!P177</f>
        <v>0</v>
      </c>
      <c r="Q176" s="19">
        <f>EDIT!Q177</f>
        <v>0</v>
      </c>
      <c r="R176" s="19">
        <f>EDIT!R177</f>
        <v>0</v>
      </c>
      <c r="S176" s="19">
        <f>EDIT!S177</f>
        <v>0</v>
      </c>
      <c r="T176" s="19">
        <f>EDIT!T177</f>
        <v>0</v>
      </c>
      <c r="U176" s="19">
        <f>EDIT!U177</f>
        <v>0</v>
      </c>
      <c r="V176" s="19">
        <f>EDIT!V177</f>
        <v>0</v>
      </c>
      <c r="W176" s="20">
        <f t="shared" si="9"/>
        <v>0</v>
      </c>
    </row>
    <row r="177" spans="1:23" ht="12.75" customHeight="1" x14ac:dyDescent="0.25">
      <c r="A177" s="25"/>
      <c r="B177" s="24">
        <f>EDIT!B178</f>
        <v>0</v>
      </c>
      <c r="C177" s="24">
        <f>EDIT!C178</f>
        <v>0</v>
      </c>
      <c r="D177" s="24">
        <f>EDIT!D178</f>
        <v>0</v>
      </c>
      <c r="E177" s="24">
        <f>EDIT!E178</f>
        <v>0</v>
      </c>
      <c r="F177" s="24">
        <f>EDIT!F178</f>
        <v>0</v>
      </c>
      <c r="G177" s="24">
        <f>EDIT!G178</f>
        <v>0</v>
      </c>
      <c r="H177" s="24">
        <f>EDIT!H178</f>
        <v>0</v>
      </c>
      <c r="I177" s="24">
        <f>EDIT!I178</f>
        <v>0</v>
      </c>
      <c r="J177" s="24">
        <f>EDIT!J178</f>
        <v>0</v>
      </c>
      <c r="K177" s="24">
        <f>EDIT!K178</f>
        <v>0</v>
      </c>
      <c r="L177" s="24">
        <f>EDIT!L178</f>
        <v>0</v>
      </c>
      <c r="M177" s="24">
        <f>EDIT!M178</f>
        <v>0</v>
      </c>
      <c r="N177" s="24">
        <f>EDIT!N178</f>
        <v>0</v>
      </c>
      <c r="O177" s="24">
        <f>EDIT!O178</f>
        <v>0</v>
      </c>
      <c r="P177" s="24">
        <f>EDIT!P178</f>
        <v>0</v>
      </c>
      <c r="Q177" s="24">
        <f>EDIT!Q178</f>
        <v>0</v>
      </c>
      <c r="R177" s="24">
        <f>EDIT!R178</f>
        <v>0</v>
      </c>
      <c r="S177" s="24">
        <f>EDIT!S178</f>
        <v>0</v>
      </c>
      <c r="T177" s="24">
        <f>EDIT!T178</f>
        <v>0</v>
      </c>
      <c r="U177" s="24">
        <f>EDIT!U178</f>
        <v>0</v>
      </c>
      <c r="V177" s="24">
        <f>EDIT!V178</f>
        <v>0</v>
      </c>
      <c r="W177" s="20">
        <f t="shared" si="9"/>
        <v>0</v>
      </c>
    </row>
    <row r="178" spans="1:23" x14ac:dyDescent="0.25">
      <c r="A178" s="17" t="s">
        <v>249</v>
      </c>
      <c r="B178" s="19">
        <f>EDIT!B179</f>
        <v>0</v>
      </c>
      <c r="C178" s="19">
        <f>EDIT!C179</f>
        <v>0</v>
      </c>
      <c r="D178" s="19">
        <f>EDIT!D179</f>
        <v>0</v>
      </c>
      <c r="E178" s="19">
        <f>EDIT!E179</f>
        <v>0</v>
      </c>
      <c r="F178" s="19">
        <f>EDIT!F179</f>
        <v>0</v>
      </c>
      <c r="G178" s="19">
        <f>EDIT!G179</f>
        <v>0</v>
      </c>
      <c r="H178" s="19">
        <f>EDIT!H179</f>
        <v>0</v>
      </c>
      <c r="I178" s="19">
        <f>EDIT!I179</f>
        <v>0</v>
      </c>
      <c r="J178" s="19">
        <f>EDIT!J179</f>
        <v>0</v>
      </c>
      <c r="K178" s="19">
        <f>EDIT!K179</f>
        <v>0</v>
      </c>
      <c r="L178" s="19">
        <f>EDIT!L179</f>
        <v>0</v>
      </c>
      <c r="M178" s="19">
        <f>EDIT!M179</f>
        <v>0</v>
      </c>
      <c r="N178" s="19">
        <f>EDIT!N179</f>
        <v>0</v>
      </c>
      <c r="O178" s="19">
        <f>EDIT!O179</f>
        <v>0</v>
      </c>
      <c r="P178" s="19">
        <f>EDIT!P179</f>
        <v>0</v>
      </c>
      <c r="Q178" s="19">
        <f>EDIT!Q179</f>
        <v>0</v>
      </c>
      <c r="R178" s="19">
        <f>EDIT!R179</f>
        <v>0</v>
      </c>
      <c r="S178" s="19">
        <f>EDIT!S179</f>
        <v>0</v>
      </c>
      <c r="T178" s="19">
        <f>EDIT!T179</f>
        <v>0</v>
      </c>
      <c r="U178" s="19">
        <f>EDIT!U179</f>
        <v>0</v>
      </c>
      <c r="V178" s="19">
        <f>EDIT!V179</f>
        <v>0</v>
      </c>
      <c r="W178" s="20">
        <f t="shared" si="9"/>
        <v>0</v>
      </c>
    </row>
    <row r="179" spans="1:23" x14ac:dyDescent="0.25">
      <c r="A179" s="25"/>
      <c r="B179" s="24">
        <f>EDIT!B180</f>
        <v>0</v>
      </c>
      <c r="C179" s="24">
        <f>EDIT!C180</f>
        <v>0</v>
      </c>
      <c r="D179" s="24">
        <f>EDIT!D180</f>
        <v>0</v>
      </c>
      <c r="E179" s="24">
        <f>EDIT!E180</f>
        <v>0</v>
      </c>
      <c r="F179" s="24">
        <f>EDIT!F180</f>
        <v>0</v>
      </c>
      <c r="G179" s="24">
        <f>EDIT!G180</f>
        <v>0</v>
      </c>
      <c r="H179" s="24">
        <f>EDIT!H180</f>
        <v>0</v>
      </c>
      <c r="I179" s="24">
        <f>EDIT!I180</f>
        <v>0</v>
      </c>
      <c r="J179" s="24">
        <f>EDIT!J180</f>
        <v>0</v>
      </c>
      <c r="K179" s="24">
        <f>EDIT!K180</f>
        <v>0</v>
      </c>
      <c r="L179" s="24">
        <f>EDIT!L180</f>
        <v>0</v>
      </c>
      <c r="M179" s="24">
        <f>EDIT!M180</f>
        <v>0</v>
      </c>
      <c r="N179" s="24">
        <f>EDIT!N180</f>
        <v>0</v>
      </c>
      <c r="O179" s="24">
        <f>EDIT!O180</f>
        <v>0</v>
      </c>
      <c r="P179" s="24">
        <f>EDIT!P180</f>
        <v>0</v>
      </c>
      <c r="Q179" s="24">
        <f>EDIT!Q180</f>
        <v>0</v>
      </c>
      <c r="R179" s="24">
        <f>EDIT!R180</f>
        <v>0</v>
      </c>
      <c r="S179" s="24">
        <f>EDIT!S180</f>
        <v>0</v>
      </c>
      <c r="T179" s="24">
        <f>EDIT!T180</f>
        <v>0</v>
      </c>
      <c r="U179" s="24">
        <f>EDIT!U180</f>
        <v>0</v>
      </c>
      <c r="V179" s="24">
        <f>EDIT!V180</f>
        <v>0</v>
      </c>
      <c r="W179" s="20">
        <f t="shared" si="9"/>
        <v>0</v>
      </c>
    </row>
    <row r="180" spans="1:23" x14ac:dyDescent="0.25">
      <c r="A180" s="32" t="s">
        <v>246</v>
      </c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29"/>
    </row>
    <row r="181" spans="1:23" x14ac:dyDescent="0.25">
      <c r="A181" s="30" t="s">
        <v>15</v>
      </c>
      <c r="B181" s="268" t="s">
        <v>23</v>
      </c>
      <c r="C181" s="269"/>
      <c r="D181" s="269"/>
      <c r="E181" s="269"/>
      <c r="F181" s="269"/>
      <c r="G181" s="269"/>
      <c r="H181" s="269"/>
      <c r="I181" s="269"/>
      <c r="J181" s="269"/>
      <c r="K181" s="269"/>
      <c r="L181" s="269"/>
      <c r="M181" s="269"/>
      <c r="N181" s="269"/>
      <c r="O181" s="269"/>
      <c r="P181" s="269"/>
      <c r="Q181" s="269"/>
      <c r="R181" s="269"/>
      <c r="S181" s="269"/>
      <c r="T181" s="269"/>
      <c r="U181" s="269"/>
      <c r="V181" s="269"/>
      <c r="W181" s="270"/>
    </row>
    <row r="182" spans="1:23" x14ac:dyDescent="0.25">
      <c r="A182" s="17" t="s">
        <v>247</v>
      </c>
      <c r="B182" s="38">
        <f>EDIT!B183</f>
        <v>0</v>
      </c>
      <c r="C182" s="38">
        <f>EDIT!C183</f>
        <v>0</v>
      </c>
      <c r="D182" s="38">
        <f>EDIT!D183</f>
        <v>0</v>
      </c>
      <c r="E182" s="38">
        <f>EDIT!E183</f>
        <v>0</v>
      </c>
      <c r="F182" s="38">
        <f>EDIT!F183</f>
        <v>0</v>
      </c>
      <c r="G182" s="38">
        <f>EDIT!G183</f>
        <v>0</v>
      </c>
      <c r="H182" s="38">
        <f>EDIT!H183</f>
        <v>0</v>
      </c>
      <c r="I182" s="38">
        <f>EDIT!I183</f>
        <v>0</v>
      </c>
      <c r="J182" s="38">
        <f>EDIT!J183</f>
        <v>0</v>
      </c>
      <c r="K182" s="38">
        <f>EDIT!K183</f>
        <v>0</v>
      </c>
      <c r="L182" s="38">
        <f>EDIT!L183</f>
        <v>0</v>
      </c>
      <c r="M182" s="38">
        <f>EDIT!M183</f>
        <v>0</v>
      </c>
      <c r="N182" s="38">
        <f>EDIT!N183</f>
        <v>0</v>
      </c>
      <c r="O182" s="38">
        <f>EDIT!O183</f>
        <v>0</v>
      </c>
      <c r="P182" s="38">
        <f>EDIT!P183</f>
        <v>0</v>
      </c>
      <c r="Q182" s="38">
        <f>EDIT!Q183</f>
        <v>0</v>
      </c>
      <c r="R182" s="38">
        <f>EDIT!R183</f>
        <v>0</v>
      </c>
      <c r="S182" s="38">
        <f>EDIT!S183</f>
        <v>0</v>
      </c>
      <c r="T182" s="38">
        <f>EDIT!T183</f>
        <v>0</v>
      </c>
      <c r="U182" s="38">
        <f>EDIT!U183</f>
        <v>0</v>
      </c>
      <c r="V182" s="38">
        <f>EDIT!V183</f>
        <v>0</v>
      </c>
      <c r="W182" s="20">
        <f>SUM(B182:V182)</f>
        <v>0</v>
      </c>
    </row>
    <row r="183" spans="1:23" x14ac:dyDescent="0.25">
      <c r="A183" s="21"/>
      <c r="B183" s="23">
        <f>EDIT!B184</f>
        <v>0</v>
      </c>
      <c r="C183" s="23">
        <f>EDIT!C184</f>
        <v>0</v>
      </c>
      <c r="D183" s="23">
        <f>EDIT!D184</f>
        <v>0</v>
      </c>
      <c r="E183" s="23">
        <f>EDIT!E184</f>
        <v>0</v>
      </c>
      <c r="F183" s="23">
        <f>EDIT!F184</f>
        <v>0</v>
      </c>
      <c r="G183" s="23">
        <f>EDIT!G184</f>
        <v>0</v>
      </c>
      <c r="H183" s="23">
        <f>EDIT!H184</f>
        <v>0</v>
      </c>
      <c r="I183" s="23">
        <f>EDIT!I184</f>
        <v>0</v>
      </c>
      <c r="J183" s="23">
        <f>EDIT!J184</f>
        <v>0</v>
      </c>
      <c r="K183" s="23">
        <f>EDIT!K184</f>
        <v>0</v>
      </c>
      <c r="L183" s="23">
        <f>EDIT!L184</f>
        <v>0</v>
      </c>
      <c r="M183" s="23">
        <f>EDIT!M184</f>
        <v>0</v>
      </c>
      <c r="N183" s="23">
        <f>EDIT!N184</f>
        <v>0</v>
      </c>
      <c r="O183" s="23">
        <f>EDIT!O184</f>
        <v>0</v>
      </c>
      <c r="P183" s="23">
        <f>EDIT!P184</f>
        <v>0</v>
      </c>
      <c r="Q183" s="23">
        <f>EDIT!Q184</f>
        <v>0</v>
      </c>
      <c r="R183" s="23">
        <f>EDIT!R184</f>
        <v>0</v>
      </c>
      <c r="S183" s="23">
        <f>EDIT!S184</f>
        <v>0</v>
      </c>
      <c r="T183" s="23">
        <f>EDIT!T184</f>
        <v>0</v>
      </c>
      <c r="U183" s="23">
        <f>EDIT!U184</f>
        <v>0</v>
      </c>
      <c r="V183" s="23">
        <f>EDIT!V184</f>
        <v>0</v>
      </c>
      <c r="W183" s="25">
        <f>SUM(B183:V183)</f>
        <v>0</v>
      </c>
    </row>
    <row r="186" spans="1:23" ht="12.75" customHeight="1" x14ac:dyDescent="0.25">
      <c r="A186" s="35" t="s">
        <v>15</v>
      </c>
      <c r="B186" s="268" t="s">
        <v>23</v>
      </c>
      <c r="C186" s="269"/>
      <c r="D186" s="269"/>
      <c r="E186" s="269"/>
      <c r="F186" s="269"/>
      <c r="G186" s="269"/>
      <c r="H186" s="269"/>
      <c r="I186" s="269"/>
      <c r="J186" s="269"/>
      <c r="K186" s="269"/>
      <c r="L186" s="269"/>
      <c r="M186" s="269"/>
      <c r="N186" s="269"/>
      <c r="O186" s="269"/>
      <c r="P186" s="269"/>
      <c r="Q186" s="269"/>
      <c r="R186" s="269"/>
      <c r="S186" s="269"/>
      <c r="T186" s="269"/>
      <c r="U186" s="269"/>
      <c r="V186" s="269"/>
      <c r="W186" s="270"/>
    </row>
    <row r="187" spans="1:23" x14ac:dyDescent="0.25">
      <c r="A187" s="16"/>
      <c r="B187" s="37" t="s">
        <v>129</v>
      </c>
      <c r="C187" s="37" t="s">
        <v>130</v>
      </c>
      <c r="D187" s="37" t="s">
        <v>131</v>
      </c>
      <c r="E187" s="37" t="s">
        <v>132</v>
      </c>
      <c r="F187" s="37" t="s">
        <v>133</v>
      </c>
      <c r="G187" s="37" t="s">
        <v>134</v>
      </c>
      <c r="H187" s="37" t="s">
        <v>135</v>
      </c>
      <c r="I187" s="37" t="s">
        <v>136</v>
      </c>
      <c r="J187" s="37" t="s">
        <v>137</v>
      </c>
      <c r="K187" s="37" t="s">
        <v>138</v>
      </c>
      <c r="L187" s="37" t="s">
        <v>139</v>
      </c>
      <c r="M187" s="37" t="s">
        <v>140</v>
      </c>
      <c r="N187" s="37" t="s">
        <v>141</v>
      </c>
      <c r="O187" s="37" t="s">
        <v>142</v>
      </c>
      <c r="P187" s="37" t="s">
        <v>143</v>
      </c>
      <c r="Q187" s="37" t="s">
        <v>144</v>
      </c>
      <c r="R187" s="37" t="s">
        <v>145</v>
      </c>
      <c r="S187" s="37" t="s">
        <v>146</v>
      </c>
      <c r="T187" s="37" t="s">
        <v>147</v>
      </c>
      <c r="U187" s="37" t="s">
        <v>148</v>
      </c>
      <c r="V187" s="37" t="s">
        <v>149</v>
      </c>
      <c r="W187" s="37" t="s">
        <v>242</v>
      </c>
    </row>
    <row r="188" spans="1:23" x14ac:dyDescent="0.25">
      <c r="A188" s="17" t="s">
        <v>5</v>
      </c>
      <c r="B188" s="19">
        <f>EDIT!DC8</f>
        <v>0</v>
      </c>
      <c r="C188" s="19">
        <f>EDIT!DD8</f>
        <v>0</v>
      </c>
      <c r="D188" s="19">
        <f>EDIT!DE8</f>
        <v>0</v>
      </c>
      <c r="E188" s="19">
        <f>EDIT!DF8</f>
        <v>0</v>
      </c>
      <c r="F188" s="19">
        <f>EDIT!DG8</f>
        <v>0</v>
      </c>
      <c r="G188" s="19">
        <f>EDIT!DH8</f>
        <v>0</v>
      </c>
      <c r="H188" s="19">
        <f>EDIT!DI8</f>
        <v>0</v>
      </c>
      <c r="I188" s="19">
        <f>EDIT!DJ8</f>
        <v>0</v>
      </c>
      <c r="J188" s="19">
        <f>EDIT!DK8</f>
        <v>0</v>
      </c>
      <c r="K188" s="19">
        <f>EDIT!DL8</f>
        <v>0</v>
      </c>
      <c r="L188" s="19">
        <f>EDIT!DM8</f>
        <v>0</v>
      </c>
      <c r="M188" s="19">
        <f>EDIT!DN8</f>
        <v>0</v>
      </c>
      <c r="N188" s="19">
        <f>EDIT!DO8</f>
        <v>0</v>
      </c>
      <c r="O188" s="19">
        <f>EDIT!DP8</f>
        <v>0</v>
      </c>
      <c r="P188" s="19">
        <f>EDIT!DQ8</f>
        <v>0</v>
      </c>
      <c r="Q188" s="19">
        <f>EDIT!DR8</f>
        <v>0</v>
      </c>
      <c r="R188" s="19">
        <f>EDIT!DS8</f>
        <v>0</v>
      </c>
      <c r="S188" s="19">
        <f>EDIT!DT8</f>
        <v>0</v>
      </c>
      <c r="T188" s="19">
        <f>EDIT!DU8</f>
        <v>0</v>
      </c>
      <c r="U188" s="19">
        <f>EDIT!DV8</f>
        <v>0</v>
      </c>
      <c r="V188" s="19">
        <f>EDIT!DW8</f>
        <v>0</v>
      </c>
      <c r="W188" s="18">
        <f>SUM(B188:V188)</f>
        <v>0</v>
      </c>
    </row>
    <row r="189" spans="1:23" x14ac:dyDescent="0.25">
      <c r="A189" s="21"/>
      <c r="B189" s="24">
        <f>EDIT!DC9</f>
        <v>0</v>
      </c>
      <c r="C189" s="24">
        <f>EDIT!DD9</f>
        <v>0</v>
      </c>
      <c r="D189" s="24">
        <f>EDIT!DE9</f>
        <v>0</v>
      </c>
      <c r="E189" s="24">
        <f>EDIT!DF9</f>
        <v>0</v>
      </c>
      <c r="F189" s="24">
        <f>EDIT!DG9</f>
        <v>0</v>
      </c>
      <c r="G189" s="24">
        <f>EDIT!DH9</f>
        <v>0</v>
      </c>
      <c r="H189" s="24">
        <f>EDIT!DI9</f>
        <v>0</v>
      </c>
      <c r="I189" s="24">
        <f>EDIT!DJ9</f>
        <v>0</v>
      </c>
      <c r="J189" s="24">
        <f>EDIT!DK9</f>
        <v>0</v>
      </c>
      <c r="K189" s="24">
        <f>EDIT!DL9</f>
        <v>0</v>
      </c>
      <c r="L189" s="24">
        <f>EDIT!DM9</f>
        <v>0</v>
      </c>
      <c r="M189" s="24">
        <f>EDIT!DN9</f>
        <v>0</v>
      </c>
      <c r="N189" s="24">
        <f>EDIT!DO9</f>
        <v>0</v>
      </c>
      <c r="O189" s="24">
        <f>EDIT!DP9</f>
        <v>0</v>
      </c>
      <c r="P189" s="24">
        <f>EDIT!DQ9</f>
        <v>0</v>
      </c>
      <c r="Q189" s="24">
        <f>EDIT!DR9</f>
        <v>0</v>
      </c>
      <c r="R189" s="24">
        <f>EDIT!DS9</f>
        <v>0</v>
      </c>
      <c r="S189" s="24">
        <f>EDIT!DT9</f>
        <v>0</v>
      </c>
      <c r="T189" s="24">
        <f>EDIT!DU9</f>
        <v>0</v>
      </c>
      <c r="U189" s="24">
        <f>EDIT!DV9</f>
        <v>0</v>
      </c>
      <c r="V189" s="24">
        <f>EDIT!DW9</f>
        <v>0</v>
      </c>
      <c r="W189" s="22">
        <f>SUM(B189:V189)</f>
        <v>0</v>
      </c>
    </row>
    <row r="190" spans="1:23" x14ac:dyDescent="0.25">
      <c r="A190" s="17" t="s">
        <v>17</v>
      </c>
      <c r="B190" s="19">
        <f>EDIT!DC10</f>
        <v>0</v>
      </c>
      <c r="C190" s="19">
        <f>EDIT!DD10</f>
        <v>0</v>
      </c>
      <c r="D190" s="19">
        <f>EDIT!DE10</f>
        <v>0</v>
      </c>
      <c r="E190" s="19">
        <f>EDIT!DF10</f>
        <v>0</v>
      </c>
      <c r="F190" s="19">
        <f>EDIT!DG10</f>
        <v>0</v>
      </c>
      <c r="G190" s="19">
        <f>EDIT!DH10</f>
        <v>0</v>
      </c>
      <c r="H190" s="19">
        <f>EDIT!DI10</f>
        <v>0</v>
      </c>
      <c r="I190" s="19">
        <f>EDIT!DJ10</f>
        <v>0</v>
      </c>
      <c r="J190" s="19">
        <f>EDIT!DK10</f>
        <v>0</v>
      </c>
      <c r="K190" s="19">
        <f>EDIT!DL10</f>
        <v>0</v>
      </c>
      <c r="L190" s="19">
        <f>EDIT!DM10</f>
        <v>0</v>
      </c>
      <c r="M190" s="19">
        <f>EDIT!DN10</f>
        <v>0</v>
      </c>
      <c r="N190" s="19">
        <f>EDIT!DO10</f>
        <v>0</v>
      </c>
      <c r="O190" s="19">
        <f>EDIT!DP10</f>
        <v>0</v>
      </c>
      <c r="P190" s="19">
        <f>EDIT!DQ10</f>
        <v>0</v>
      </c>
      <c r="Q190" s="19">
        <f>EDIT!DR10</f>
        <v>0</v>
      </c>
      <c r="R190" s="19">
        <f>EDIT!DS10</f>
        <v>0</v>
      </c>
      <c r="S190" s="19">
        <f>EDIT!DT10</f>
        <v>0</v>
      </c>
      <c r="T190" s="19">
        <f>EDIT!DU10</f>
        <v>0</v>
      </c>
      <c r="U190" s="19">
        <f>EDIT!DV10</f>
        <v>0</v>
      </c>
      <c r="V190" s="19">
        <f>EDIT!DW10</f>
        <v>0</v>
      </c>
      <c r="W190" s="20">
        <f t="shared" ref="W190:W207" si="10">SUM(B190:V190)</f>
        <v>0</v>
      </c>
    </row>
    <row r="191" spans="1:23" x14ac:dyDescent="0.25">
      <c r="A191" s="21"/>
      <c r="B191" s="24">
        <f>EDIT!DC11</f>
        <v>0</v>
      </c>
      <c r="C191" s="24">
        <f>EDIT!DD11</f>
        <v>0</v>
      </c>
      <c r="D191" s="24">
        <f>EDIT!DE11</f>
        <v>0</v>
      </c>
      <c r="E191" s="24">
        <f>EDIT!DF11</f>
        <v>0</v>
      </c>
      <c r="F191" s="24">
        <f>EDIT!DG11</f>
        <v>0</v>
      </c>
      <c r="G191" s="24">
        <f>EDIT!DH11</f>
        <v>0</v>
      </c>
      <c r="H191" s="24">
        <f>EDIT!DI11</f>
        <v>0</v>
      </c>
      <c r="I191" s="24">
        <f>EDIT!DJ11</f>
        <v>0</v>
      </c>
      <c r="J191" s="24">
        <f>EDIT!DK11</f>
        <v>0</v>
      </c>
      <c r="K191" s="24">
        <f>EDIT!DL11</f>
        <v>0</v>
      </c>
      <c r="L191" s="24">
        <f>EDIT!DM11</f>
        <v>0</v>
      </c>
      <c r="M191" s="24">
        <f>EDIT!DN11</f>
        <v>0</v>
      </c>
      <c r="N191" s="24">
        <f>EDIT!DO11</f>
        <v>0</v>
      </c>
      <c r="O191" s="24">
        <f>EDIT!DP11</f>
        <v>0</v>
      </c>
      <c r="P191" s="24">
        <f>EDIT!DQ11</f>
        <v>0</v>
      </c>
      <c r="Q191" s="24">
        <f>EDIT!DR11</f>
        <v>0</v>
      </c>
      <c r="R191" s="24">
        <f>EDIT!DS11</f>
        <v>0</v>
      </c>
      <c r="S191" s="24">
        <f>EDIT!DT11</f>
        <v>0</v>
      </c>
      <c r="T191" s="24">
        <f>EDIT!DU11</f>
        <v>0</v>
      </c>
      <c r="U191" s="24">
        <f>EDIT!DV11</f>
        <v>0</v>
      </c>
      <c r="V191" s="24">
        <f>EDIT!DW11</f>
        <v>0</v>
      </c>
      <c r="W191" s="25">
        <f t="shared" si="10"/>
        <v>0</v>
      </c>
    </row>
    <row r="192" spans="1:23" x14ac:dyDescent="0.25">
      <c r="A192" s="17" t="s">
        <v>6</v>
      </c>
      <c r="B192" s="19">
        <f>EDIT!DC12</f>
        <v>0</v>
      </c>
      <c r="C192" s="19">
        <f>EDIT!DD12</f>
        <v>0</v>
      </c>
      <c r="D192" s="19">
        <f>EDIT!DE12</f>
        <v>0</v>
      </c>
      <c r="E192" s="19">
        <f>EDIT!DF12</f>
        <v>0</v>
      </c>
      <c r="F192" s="19">
        <f>EDIT!DG12</f>
        <v>0</v>
      </c>
      <c r="G192" s="19">
        <f>EDIT!DH12</f>
        <v>0</v>
      </c>
      <c r="H192" s="19">
        <f>EDIT!DI12</f>
        <v>0</v>
      </c>
      <c r="I192" s="19">
        <f>EDIT!DJ12</f>
        <v>0</v>
      </c>
      <c r="J192" s="19">
        <f>EDIT!DK12</f>
        <v>0</v>
      </c>
      <c r="K192" s="19">
        <f>EDIT!DL12</f>
        <v>0</v>
      </c>
      <c r="L192" s="19">
        <f>EDIT!DM12</f>
        <v>0</v>
      </c>
      <c r="M192" s="19">
        <f>EDIT!DN12</f>
        <v>0</v>
      </c>
      <c r="N192" s="19">
        <f>EDIT!DO12</f>
        <v>0</v>
      </c>
      <c r="O192" s="19">
        <f>EDIT!DP12</f>
        <v>0</v>
      </c>
      <c r="P192" s="19">
        <f>EDIT!DQ12</f>
        <v>0</v>
      </c>
      <c r="Q192" s="19">
        <f>EDIT!DR12</f>
        <v>0</v>
      </c>
      <c r="R192" s="19">
        <f>EDIT!DS12</f>
        <v>0</v>
      </c>
      <c r="S192" s="19">
        <f>EDIT!DT12</f>
        <v>0</v>
      </c>
      <c r="T192" s="19">
        <f>EDIT!DU12</f>
        <v>0</v>
      </c>
      <c r="U192" s="19">
        <f>EDIT!DV12</f>
        <v>0</v>
      </c>
      <c r="V192" s="19">
        <f>EDIT!DW12</f>
        <v>0</v>
      </c>
      <c r="W192" s="18">
        <f t="shared" si="10"/>
        <v>0</v>
      </c>
    </row>
    <row r="193" spans="1:23" x14ac:dyDescent="0.25">
      <c r="A193" s="21"/>
      <c r="B193" s="24">
        <f>EDIT!DC13</f>
        <v>0</v>
      </c>
      <c r="C193" s="24">
        <f>EDIT!DD13</f>
        <v>0</v>
      </c>
      <c r="D193" s="24">
        <f>EDIT!DE13</f>
        <v>0</v>
      </c>
      <c r="E193" s="24">
        <f>EDIT!DF13</f>
        <v>0</v>
      </c>
      <c r="F193" s="24">
        <f>EDIT!DG13</f>
        <v>0</v>
      </c>
      <c r="G193" s="24">
        <f>EDIT!DH13</f>
        <v>0</v>
      </c>
      <c r="H193" s="24">
        <f>EDIT!DI13</f>
        <v>0</v>
      </c>
      <c r="I193" s="24">
        <f>EDIT!DJ13</f>
        <v>0</v>
      </c>
      <c r="J193" s="24">
        <f>EDIT!DK13</f>
        <v>0</v>
      </c>
      <c r="K193" s="24">
        <f>EDIT!DL13</f>
        <v>0</v>
      </c>
      <c r="L193" s="24">
        <f>EDIT!DM13</f>
        <v>0</v>
      </c>
      <c r="M193" s="24">
        <f>EDIT!DN13</f>
        <v>0</v>
      </c>
      <c r="N193" s="24">
        <f>EDIT!DO13</f>
        <v>0</v>
      </c>
      <c r="O193" s="24">
        <f>EDIT!DP13</f>
        <v>0</v>
      </c>
      <c r="P193" s="24">
        <f>EDIT!DQ13</f>
        <v>0</v>
      </c>
      <c r="Q193" s="24">
        <f>EDIT!DR13</f>
        <v>0</v>
      </c>
      <c r="R193" s="24">
        <f>EDIT!DS13</f>
        <v>0</v>
      </c>
      <c r="S193" s="24">
        <f>EDIT!DT13</f>
        <v>0</v>
      </c>
      <c r="T193" s="24">
        <f>EDIT!DU13</f>
        <v>0</v>
      </c>
      <c r="U193" s="24">
        <f>EDIT!DV13</f>
        <v>0</v>
      </c>
      <c r="V193" s="24">
        <f>EDIT!DW13</f>
        <v>0</v>
      </c>
      <c r="W193" s="22">
        <f t="shared" si="10"/>
        <v>0</v>
      </c>
    </row>
    <row r="194" spans="1:23" x14ac:dyDescent="0.25">
      <c r="A194" s="17" t="s">
        <v>13</v>
      </c>
      <c r="B194" s="19">
        <f>EDIT!DC14</f>
        <v>0</v>
      </c>
      <c r="C194" s="19">
        <f>EDIT!DD14</f>
        <v>0</v>
      </c>
      <c r="D194" s="19">
        <f>EDIT!DE14</f>
        <v>0</v>
      </c>
      <c r="E194" s="19">
        <f>EDIT!DF14</f>
        <v>0</v>
      </c>
      <c r="F194" s="19">
        <f>EDIT!DG14</f>
        <v>0</v>
      </c>
      <c r="G194" s="19">
        <f>EDIT!DH14</f>
        <v>0</v>
      </c>
      <c r="H194" s="19">
        <f>EDIT!DI14</f>
        <v>0</v>
      </c>
      <c r="I194" s="19">
        <f>EDIT!DJ14</f>
        <v>0</v>
      </c>
      <c r="J194" s="19">
        <f>EDIT!DK14</f>
        <v>0</v>
      </c>
      <c r="K194" s="19">
        <f>EDIT!DL14</f>
        <v>0</v>
      </c>
      <c r="L194" s="19">
        <f>EDIT!DM14</f>
        <v>0</v>
      </c>
      <c r="M194" s="19">
        <f>EDIT!DN14</f>
        <v>0</v>
      </c>
      <c r="N194" s="19">
        <f>EDIT!DO14</f>
        <v>0</v>
      </c>
      <c r="O194" s="19">
        <f>EDIT!DP14</f>
        <v>0</v>
      </c>
      <c r="P194" s="19">
        <f>EDIT!DQ14</f>
        <v>0</v>
      </c>
      <c r="Q194" s="19">
        <f>EDIT!DR14</f>
        <v>0</v>
      </c>
      <c r="R194" s="19">
        <f>EDIT!DS14</f>
        <v>0</v>
      </c>
      <c r="S194" s="19">
        <f>EDIT!DT14</f>
        <v>0</v>
      </c>
      <c r="T194" s="19">
        <f>EDIT!DU14</f>
        <v>0</v>
      </c>
      <c r="U194" s="19">
        <f>EDIT!DV14</f>
        <v>0</v>
      </c>
      <c r="V194" s="19">
        <f>EDIT!DW14</f>
        <v>0</v>
      </c>
      <c r="W194" s="18">
        <f t="shared" si="10"/>
        <v>0</v>
      </c>
    </row>
    <row r="195" spans="1:23" x14ac:dyDescent="0.25">
      <c r="A195" s="21"/>
      <c r="B195" s="24">
        <f>EDIT!DC15</f>
        <v>0</v>
      </c>
      <c r="C195" s="24">
        <f>EDIT!DD15</f>
        <v>0</v>
      </c>
      <c r="D195" s="24">
        <f>EDIT!DE15</f>
        <v>0</v>
      </c>
      <c r="E195" s="24">
        <f>EDIT!DF15</f>
        <v>0</v>
      </c>
      <c r="F195" s="24">
        <f>EDIT!DG15</f>
        <v>0</v>
      </c>
      <c r="G195" s="24">
        <f>EDIT!DH15</f>
        <v>0</v>
      </c>
      <c r="H195" s="24">
        <f>EDIT!DI15</f>
        <v>0</v>
      </c>
      <c r="I195" s="24">
        <f>EDIT!DJ15</f>
        <v>0</v>
      </c>
      <c r="J195" s="24">
        <f>EDIT!DK15</f>
        <v>0</v>
      </c>
      <c r="K195" s="24">
        <f>EDIT!DL15</f>
        <v>0</v>
      </c>
      <c r="L195" s="24">
        <f>EDIT!DM15</f>
        <v>0</v>
      </c>
      <c r="M195" s="24">
        <f>EDIT!DN15</f>
        <v>0</v>
      </c>
      <c r="N195" s="24">
        <f>EDIT!DO15</f>
        <v>0</v>
      </c>
      <c r="O195" s="24">
        <f>EDIT!DP15</f>
        <v>0</v>
      </c>
      <c r="P195" s="24">
        <f>EDIT!DQ15</f>
        <v>0</v>
      </c>
      <c r="Q195" s="24">
        <f>EDIT!DR15</f>
        <v>0</v>
      </c>
      <c r="R195" s="24">
        <f>EDIT!DS15</f>
        <v>0</v>
      </c>
      <c r="S195" s="24">
        <f>EDIT!DT15</f>
        <v>0</v>
      </c>
      <c r="T195" s="24">
        <f>EDIT!DU15</f>
        <v>0</v>
      </c>
      <c r="U195" s="24">
        <f>EDIT!DV15</f>
        <v>0</v>
      </c>
      <c r="V195" s="24">
        <f>EDIT!DW15</f>
        <v>0</v>
      </c>
      <c r="W195" s="22">
        <f t="shared" si="10"/>
        <v>0</v>
      </c>
    </row>
    <row r="196" spans="1:23" x14ac:dyDescent="0.25">
      <c r="A196" s="17" t="s">
        <v>14</v>
      </c>
      <c r="B196" s="19">
        <f>EDIT!DC16</f>
        <v>0</v>
      </c>
      <c r="C196" s="19">
        <f>EDIT!DD16</f>
        <v>0</v>
      </c>
      <c r="D196" s="19">
        <f>EDIT!DE16</f>
        <v>0</v>
      </c>
      <c r="E196" s="19">
        <f>EDIT!DF16</f>
        <v>0</v>
      </c>
      <c r="F196" s="19">
        <f>EDIT!DG16</f>
        <v>0</v>
      </c>
      <c r="G196" s="19">
        <f>EDIT!DH16</f>
        <v>0</v>
      </c>
      <c r="H196" s="19">
        <f>EDIT!DI16</f>
        <v>0</v>
      </c>
      <c r="I196" s="19">
        <f>EDIT!DJ16</f>
        <v>0</v>
      </c>
      <c r="J196" s="19">
        <f>EDIT!DK16</f>
        <v>0</v>
      </c>
      <c r="K196" s="19">
        <f>EDIT!DL16</f>
        <v>0</v>
      </c>
      <c r="L196" s="19">
        <f>EDIT!DM16</f>
        <v>0</v>
      </c>
      <c r="M196" s="19">
        <f>EDIT!DN16</f>
        <v>0</v>
      </c>
      <c r="N196" s="19">
        <f>EDIT!DO16</f>
        <v>0</v>
      </c>
      <c r="O196" s="19">
        <f>EDIT!DP16</f>
        <v>0</v>
      </c>
      <c r="P196" s="19">
        <f>EDIT!DQ16</f>
        <v>0</v>
      </c>
      <c r="Q196" s="19">
        <f>EDIT!DR16</f>
        <v>0</v>
      </c>
      <c r="R196" s="19">
        <f>EDIT!DS16</f>
        <v>0</v>
      </c>
      <c r="S196" s="19">
        <f>EDIT!DT16</f>
        <v>0</v>
      </c>
      <c r="T196" s="19">
        <f>EDIT!DU16</f>
        <v>0</v>
      </c>
      <c r="U196" s="19">
        <f>EDIT!DV16</f>
        <v>0</v>
      </c>
      <c r="V196" s="19">
        <f>EDIT!DW16</f>
        <v>0</v>
      </c>
      <c r="W196" s="18">
        <f t="shared" si="10"/>
        <v>0</v>
      </c>
    </row>
    <row r="197" spans="1:23" x14ac:dyDescent="0.25">
      <c r="A197" s="21"/>
      <c r="B197" s="24">
        <f>EDIT!DC17</f>
        <v>0</v>
      </c>
      <c r="C197" s="24">
        <f>EDIT!DD17</f>
        <v>0</v>
      </c>
      <c r="D197" s="24">
        <f>EDIT!DE17</f>
        <v>0</v>
      </c>
      <c r="E197" s="24">
        <f>EDIT!DF17</f>
        <v>0</v>
      </c>
      <c r="F197" s="24">
        <f>EDIT!DG17</f>
        <v>0</v>
      </c>
      <c r="G197" s="24">
        <f>EDIT!DH17</f>
        <v>0</v>
      </c>
      <c r="H197" s="24">
        <f>EDIT!DI17</f>
        <v>0</v>
      </c>
      <c r="I197" s="24">
        <f>EDIT!DJ17</f>
        <v>0</v>
      </c>
      <c r="J197" s="24">
        <f>EDIT!DK17</f>
        <v>0</v>
      </c>
      <c r="K197" s="24">
        <f>EDIT!DL17</f>
        <v>0</v>
      </c>
      <c r="L197" s="24">
        <f>EDIT!DM17</f>
        <v>0</v>
      </c>
      <c r="M197" s="24">
        <f>EDIT!DN17</f>
        <v>0</v>
      </c>
      <c r="N197" s="24">
        <f>EDIT!DO17</f>
        <v>0</v>
      </c>
      <c r="O197" s="24">
        <f>EDIT!DP17</f>
        <v>0</v>
      </c>
      <c r="P197" s="24">
        <f>EDIT!DQ17</f>
        <v>0</v>
      </c>
      <c r="Q197" s="24">
        <f>EDIT!DR17</f>
        <v>0</v>
      </c>
      <c r="R197" s="24">
        <f>EDIT!DS17</f>
        <v>0</v>
      </c>
      <c r="S197" s="24">
        <f>EDIT!DT17</f>
        <v>0</v>
      </c>
      <c r="T197" s="24">
        <f>EDIT!DU17</f>
        <v>0</v>
      </c>
      <c r="U197" s="24">
        <f>EDIT!DV17</f>
        <v>0</v>
      </c>
      <c r="V197" s="24">
        <f>EDIT!DW17</f>
        <v>0</v>
      </c>
      <c r="W197" s="22">
        <f t="shared" si="10"/>
        <v>0</v>
      </c>
    </row>
    <row r="198" spans="1:23" x14ac:dyDescent="0.25">
      <c r="A198" s="17" t="s">
        <v>18</v>
      </c>
      <c r="B198" s="19">
        <f>EDIT!DC18</f>
        <v>0</v>
      </c>
      <c r="C198" s="19">
        <f>EDIT!DD18</f>
        <v>0</v>
      </c>
      <c r="D198" s="19">
        <f>EDIT!DE18</f>
        <v>0</v>
      </c>
      <c r="E198" s="19">
        <f>EDIT!DF18</f>
        <v>0</v>
      </c>
      <c r="F198" s="19">
        <f>EDIT!DG18</f>
        <v>0</v>
      </c>
      <c r="G198" s="19">
        <f>EDIT!DH18</f>
        <v>0</v>
      </c>
      <c r="H198" s="19">
        <f>EDIT!DI18</f>
        <v>0</v>
      </c>
      <c r="I198" s="19">
        <f>EDIT!DJ18</f>
        <v>0</v>
      </c>
      <c r="J198" s="19">
        <f>EDIT!DK18</f>
        <v>0</v>
      </c>
      <c r="K198" s="19">
        <f>EDIT!DL18</f>
        <v>0</v>
      </c>
      <c r="L198" s="19">
        <f>EDIT!DM18</f>
        <v>0</v>
      </c>
      <c r="M198" s="19">
        <f>EDIT!DN18</f>
        <v>0</v>
      </c>
      <c r="N198" s="19">
        <f>EDIT!DO18</f>
        <v>0</v>
      </c>
      <c r="O198" s="19">
        <f>EDIT!DP18</f>
        <v>0</v>
      </c>
      <c r="P198" s="19">
        <f>EDIT!DQ18</f>
        <v>0</v>
      </c>
      <c r="Q198" s="19">
        <f>EDIT!DR18</f>
        <v>0</v>
      </c>
      <c r="R198" s="19">
        <f>EDIT!DS18</f>
        <v>0</v>
      </c>
      <c r="S198" s="19">
        <f>EDIT!DT18</f>
        <v>0</v>
      </c>
      <c r="T198" s="19">
        <f>EDIT!DU18</f>
        <v>0</v>
      </c>
      <c r="U198" s="19">
        <f>EDIT!DV18</f>
        <v>0</v>
      </c>
      <c r="V198" s="19">
        <f>EDIT!DW18</f>
        <v>0</v>
      </c>
      <c r="W198" s="18">
        <f t="shared" si="10"/>
        <v>0</v>
      </c>
    </row>
    <row r="199" spans="1:23" x14ac:dyDescent="0.25">
      <c r="A199" s="21"/>
      <c r="B199" s="24">
        <f>EDIT!DC19</f>
        <v>0</v>
      </c>
      <c r="C199" s="24">
        <f>EDIT!DD19</f>
        <v>0</v>
      </c>
      <c r="D199" s="24">
        <f>EDIT!DE19</f>
        <v>0</v>
      </c>
      <c r="E199" s="24">
        <f>EDIT!DF19</f>
        <v>0</v>
      </c>
      <c r="F199" s="24">
        <f>EDIT!DG19</f>
        <v>0</v>
      </c>
      <c r="G199" s="24">
        <f>EDIT!DH19</f>
        <v>0</v>
      </c>
      <c r="H199" s="24">
        <f>EDIT!DI19</f>
        <v>0</v>
      </c>
      <c r="I199" s="24">
        <f>EDIT!DJ19</f>
        <v>0</v>
      </c>
      <c r="J199" s="24">
        <f>EDIT!DK19</f>
        <v>0</v>
      </c>
      <c r="K199" s="24">
        <f>EDIT!DL19</f>
        <v>0</v>
      </c>
      <c r="L199" s="24">
        <f>EDIT!DM19</f>
        <v>0</v>
      </c>
      <c r="M199" s="24">
        <f>EDIT!DN19</f>
        <v>0</v>
      </c>
      <c r="N199" s="24">
        <f>EDIT!DO19</f>
        <v>0</v>
      </c>
      <c r="O199" s="24">
        <f>EDIT!DP19</f>
        <v>0</v>
      </c>
      <c r="P199" s="24">
        <f>EDIT!DQ19</f>
        <v>0</v>
      </c>
      <c r="Q199" s="24">
        <f>EDIT!DR19</f>
        <v>0</v>
      </c>
      <c r="R199" s="24">
        <f>EDIT!DS19</f>
        <v>0</v>
      </c>
      <c r="S199" s="24">
        <f>EDIT!DT19</f>
        <v>0</v>
      </c>
      <c r="T199" s="24">
        <f>EDIT!DU19</f>
        <v>0</v>
      </c>
      <c r="U199" s="24">
        <f>EDIT!DV19</f>
        <v>0</v>
      </c>
      <c r="V199" s="24">
        <f>EDIT!DW19</f>
        <v>0</v>
      </c>
      <c r="W199" s="22">
        <f t="shared" si="10"/>
        <v>0</v>
      </c>
    </row>
    <row r="200" spans="1:23" x14ac:dyDescent="0.25">
      <c r="A200" s="17" t="s">
        <v>9</v>
      </c>
      <c r="B200" s="19">
        <f>EDIT!DC20</f>
        <v>0</v>
      </c>
      <c r="C200" s="19">
        <f>EDIT!DD20</f>
        <v>0</v>
      </c>
      <c r="D200" s="19">
        <f>EDIT!DE20</f>
        <v>0</v>
      </c>
      <c r="E200" s="19">
        <f>EDIT!DF20</f>
        <v>0</v>
      </c>
      <c r="F200" s="19">
        <f>EDIT!DG20</f>
        <v>0</v>
      </c>
      <c r="G200" s="19">
        <f>EDIT!DH20</f>
        <v>0</v>
      </c>
      <c r="H200" s="19">
        <f>EDIT!DI20</f>
        <v>0</v>
      </c>
      <c r="I200" s="19">
        <f>EDIT!DJ20</f>
        <v>0</v>
      </c>
      <c r="J200" s="19">
        <f>EDIT!DK20</f>
        <v>0</v>
      </c>
      <c r="K200" s="19">
        <f>EDIT!DL20</f>
        <v>0</v>
      </c>
      <c r="L200" s="19">
        <f>EDIT!DM20</f>
        <v>0</v>
      </c>
      <c r="M200" s="19">
        <f>EDIT!DN20</f>
        <v>0</v>
      </c>
      <c r="N200" s="19">
        <f>EDIT!DO20</f>
        <v>0</v>
      </c>
      <c r="O200" s="19">
        <f>EDIT!DP20</f>
        <v>0</v>
      </c>
      <c r="P200" s="19">
        <f>EDIT!DQ20</f>
        <v>0</v>
      </c>
      <c r="Q200" s="19">
        <f>EDIT!DR20</f>
        <v>0</v>
      </c>
      <c r="R200" s="19">
        <f>EDIT!DS20</f>
        <v>0</v>
      </c>
      <c r="S200" s="19">
        <f>EDIT!DT20</f>
        <v>0</v>
      </c>
      <c r="T200" s="19">
        <f>EDIT!DU20</f>
        <v>0</v>
      </c>
      <c r="U200" s="19">
        <f>EDIT!DV20</f>
        <v>0</v>
      </c>
      <c r="V200" s="19">
        <f>EDIT!DW20</f>
        <v>0</v>
      </c>
      <c r="W200" s="18">
        <f t="shared" si="10"/>
        <v>0</v>
      </c>
    </row>
    <row r="201" spans="1:23" x14ac:dyDescent="0.25">
      <c r="A201" s="21"/>
      <c r="B201" s="24">
        <f>EDIT!DC21</f>
        <v>0</v>
      </c>
      <c r="C201" s="24">
        <f>EDIT!DD21</f>
        <v>0</v>
      </c>
      <c r="D201" s="24">
        <f>EDIT!DE21</f>
        <v>0</v>
      </c>
      <c r="E201" s="24">
        <f>EDIT!DF21</f>
        <v>0</v>
      </c>
      <c r="F201" s="24">
        <f>EDIT!DG21</f>
        <v>0</v>
      </c>
      <c r="G201" s="24">
        <f>EDIT!DH21</f>
        <v>0</v>
      </c>
      <c r="H201" s="24">
        <f>EDIT!DI21</f>
        <v>0</v>
      </c>
      <c r="I201" s="24">
        <f>EDIT!DJ21</f>
        <v>0</v>
      </c>
      <c r="J201" s="24">
        <f>EDIT!DK21</f>
        <v>0</v>
      </c>
      <c r="K201" s="24">
        <f>EDIT!DL21</f>
        <v>0</v>
      </c>
      <c r="L201" s="24">
        <f>EDIT!DM21</f>
        <v>0</v>
      </c>
      <c r="M201" s="24">
        <f>EDIT!DN21</f>
        <v>0</v>
      </c>
      <c r="N201" s="24">
        <f>EDIT!DO21</f>
        <v>0</v>
      </c>
      <c r="O201" s="24">
        <f>EDIT!DP21</f>
        <v>0</v>
      </c>
      <c r="P201" s="24">
        <f>EDIT!DQ21</f>
        <v>0</v>
      </c>
      <c r="Q201" s="24">
        <f>EDIT!DR21</f>
        <v>0</v>
      </c>
      <c r="R201" s="24">
        <f>EDIT!DS21</f>
        <v>0</v>
      </c>
      <c r="S201" s="24">
        <f>EDIT!DT21</f>
        <v>0</v>
      </c>
      <c r="T201" s="24">
        <f>EDIT!DU21</f>
        <v>0</v>
      </c>
      <c r="U201" s="24">
        <f>EDIT!DV21</f>
        <v>0</v>
      </c>
      <c r="V201" s="24">
        <f>EDIT!DW21</f>
        <v>0</v>
      </c>
      <c r="W201" s="22">
        <f t="shared" si="10"/>
        <v>0</v>
      </c>
    </row>
    <row r="202" spans="1:23" x14ac:dyDescent="0.25">
      <c r="A202" s="17" t="s">
        <v>7</v>
      </c>
      <c r="B202" s="38">
        <f>EDIT!B203</f>
        <v>0</v>
      </c>
      <c r="C202" s="38">
        <f>EDIT!C203</f>
        <v>0</v>
      </c>
      <c r="D202" s="38">
        <f>EDIT!D203</f>
        <v>0</v>
      </c>
      <c r="E202" s="38">
        <f>EDIT!E203</f>
        <v>0</v>
      </c>
      <c r="F202" s="38">
        <f>EDIT!F203</f>
        <v>0</v>
      </c>
      <c r="G202" s="38">
        <f>EDIT!G203</f>
        <v>0</v>
      </c>
      <c r="H202" s="38">
        <f>EDIT!H203</f>
        <v>0</v>
      </c>
      <c r="I202" s="38">
        <f>EDIT!I203</f>
        <v>0</v>
      </c>
      <c r="J202" s="38">
        <f>EDIT!J203</f>
        <v>0</v>
      </c>
      <c r="K202" s="38">
        <f>EDIT!K203</f>
        <v>0</v>
      </c>
      <c r="L202" s="38">
        <f>EDIT!L203</f>
        <v>0</v>
      </c>
      <c r="M202" s="38">
        <f>EDIT!M203</f>
        <v>0</v>
      </c>
      <c r="N202" s="38">
        <f>EDIT!N203</f>
        <v>0</v>
      </c>
      <c r="O202" s="38">
        <f>EDIT!O203</f>
        <v>0</v>
      </c>
      <c r="P202" s="38">
        <f>EDIT!P203</f>
        <v>0</v>
      </c>
      <c r="Q202" s="38">
        <f>EDIT!Q203</f>
        <v>0</v>
      </c>
      <c r="R202" s="38">
        <f>EDIT!R203</f>
        <v>0</v>
      </c>
      <c r="S202" s="38">
        <f>EDIT!S203</f>
        <v>0</v>
      </c>
      <c r="T202" s="38">
        <f>EDIT!T203</f>
        <v>0</v>
      </c>
      <c r="U202" s="38">
        <f>EDIT!U203</f>
        <v>0</v>
      </c>
      <c r="V202" s="38">
        <f>EDIT!V203</f>
        <v>0</v>
      </c>
      <c r="W202" s="18">
        <f t="shared" si="10"/>
        <v>0</v>
      </c>
    </row>
    <row r="203" spans="1:23" x14ac:dyDescent="0.25">
      <c r="A203" s="21"/>
      <c r="B203" s="23">
        <f>EDIT!B204</f>
        <v>0</v>
      </c>
      <c r="C203" s="23">
        <f>EDIT!C204</f>
        <v>0</v>
      </c>
      <c r="D203" s="23">
        <f>EDIT!D204</f>
        <v>0</v>
      </c>
      <c r="E203" s="23">
        <f>EDIT!E204</f>
        <v>0</v>
      </c>
      <c r="F203" s="23">
        <f>EDIT!F204</f>
        <v>0</v>
      </c>
      <c r="G203" s="23">
        <f>EDIT!G204</f>
        <v>0</v>
      </c>
      <c r="H203" s="23">
        <f>EDIT!H204</f>
        <v>0</v>
      </c>
      <c r="I203" s="23">
        <f>EDIT!I204</f>
        <v>0</v>
      </c>
      <c r="J203" s="23">
        <f>EDIT!J204</f>
        <v>0</v>
      </c>
      <c r="K203" s="23">
        <f>EDIT!K204</f>
        <v>0</v>
      </c>
      <c r="L203" s="23">
        <f>EDIT!L204</f>
        <v>0</v>
      </c>
      <c r="M203" s="23">
        <f>EDIT!M204</f>
        <v>0</v>
      </c>
      <c r="N203" s="23">
        <f>EDIT!N204</f>
        <v>0</v>
      </c>
      <c r="O203" s="23">
        <f>EDIT!O204</f>
        <v>0</v>
      </c>
      <c r="P203" s="23">
        <f>EDIT!P204</f>
        <v>0</v>
      </c>
      <c r="Q203" s="23">
        <f>EDIT!Q204</f>
        <v>0</v>
      </c>
      <c r="R203" s="23">
        <f>EDIT!R204</f>
        <v>0</v>
      </c>
      <c r="S203" s="23">
        <f>EDIT!S204</f>
        <v>0</v>
      </c>
      <c r="T203" s="23">
        <f>EDIT!T204</f>
        <v>0</v>
      </c>
      <c r="U203" s="23">
        <f>EDIT!U204</f>
        <v>0</v>
      </c>
      <c r="V203" s="23">
        <f>EDIT!V204</f>
        <v>0</v>
      </c>
      <c r="W203" s="22">
        <f t="shared" si="10"/>
        <v>0</v>
      </c>
    </row>
    <row r="204" spans="1:23" x14ac:dyDescent="0.25">
      <c r="A204" s="17" t="s">
        <v>8</v>
      </c>
      <c r="B204" s="38">
        <f>EDIT!B205</f>
        <v>0</v>
      </c>
      <c r="C204" s="38">
        <f>EDIT!C205</f>
        <v>0</v>
      </c>
      <c r="D204" s="38">
        <f>EDIT!D205</f>
        <v>0</v>
      </c>
      <c r="E204" s="38">
        <f>EDIT!E205</f>
        <v>0</v>
      </c>
      <c r="F204" s="38">
        <f>EDIT!F205</f>
        <v>0</v>
      </c>
      <c r="G204" s="38">
        <f>EDIT!G205</f>
        <v>0</v>
      </c>
      <c r="H204" s="38">
        <f>EDIT!H205</f>
        <v>0</v>
      </c>
      <c r="I204" s="38">
        <f>EDIT!I205</f>
        <v>0</v>
      </c>
      <c r="J204" s="38">
        <f>EDIT!J205</f>
        <v>0</v>
      </c>
      <c r="K204" s="38">
        <f>EDIT!K205</f>
        <v>0</v>
      </c>
      <c r="L204" s="38">
        <f>EDIT!L205</f>
        <v>0</v>
      </c>
      <c r="M204" s="38">
        <f>EDIT!M205</f>
        <v>0</v>
      </c>
      <c r="N204" s="38">
        <f>EDIT!N205</f>
        <v>0</v>
      </c>
      <c r="O204" s="38">
        <f>EDIT!O205</f>
        <v>0</v>
      </c>
      <c r="P204" s="38">
        <f>EDIT!P205</f>
        <v>0</v>
      </c>
      <c r="Q204" s="38">
        <f>EDIT!Q205</f>
        <v>0</v>
      </c>
      <c r="R204" s="38">
        <f>EDIT!R205</f>
        <v>0</v>
      </c>
      <c r="S204" s="38">
        <f>EDIT!S205</f>
        <v>0</v>
      </c>
      <c r="T204" s="38">
        <f>EDIT!T205</f>
        <v>0</v>
      </c>
      <c r="U204" s="38">
        <f>EDIT!U205</f>
        <v>0</v>
      </c>
      <c r="V204" s="38">
        <f>EDIT!V205</f>
        <v>0</v>
      </c>
      <c r="W204" s="18">
        <f t="shared" si="10"/>
        <v>0</v>
      </c>
    </row>
    <row r="205" spans="1:23" x14ac:dyDescent="0.25">
      <c r="A205" s="27"/>
      <c r="B205" s="23">
        <f>EDIT!B206</f>
        <v>0</v>
      </c>
      <c r="C205" s="23">
        <f>EDIT!C206</f>
        <v>0</v>
      </c>
      <c r="D205" s="23">
        <f>EDIT!D206</f>
        <v>0</v>
      </c>
      <c r="E205" s="23">
        <f>EDIT!E206</f>
        <v>0</v>
      </c>
      <c r="F205" s="23">
        <f>EDIT!F206</f>
        <v>0</v>
      </c>
      <c r="G205" s="23">
        <f>EDIT!G206</f>
        <v>0</v>
      </c>
      <c r="H205" s="23">
        <f>EDIT!H206</f>
        <v>0</v>
      </c>
      <c r="I205" s="23">
        <f>EDIT!I206</f>
        <v>0</v>
      </c>
      <c r="J205" s="23">
        <f>EDIT!J206</f>
        <v>0</v>
      </c>
      <c r="K205" s="23">
        <f>EDIT!K206</f>
        <v>0</v>
      </c>
      <c r="L205" s="23">
        <f>EDIT!L206</f>
        <v>0</v>
      </c>
      <c r="M205" s="23">
        <f>EDIT!M206</f>
        <v>0</v>
      </c>
      <c r="N205" s="23">
        <f>EDIT!N206</f>
        <v>0</v>
      </c>
      <c r="O205" s="23">
        <f>EDIT!O206</f>
        <v>0</v>
      </c>
      <c r="P205" s="23">
        <f>EDIT!P206</f>
        <v>0</v>
      </c>
      <c r="Q205" s="23">
        <f>EDIT!Q206</f>
        <v>0</v>
      </c>
      <c r="R205" s="23">
        <f>EDIT!R206</f>
        <v>0</v>
      </c>
      <c r="S205" s="23">
        <f>EDIT!S206</f>
        <v>0</v>
      </c>
      <c r="T205" s="23">
        <f>EDIT!T206</f>
        <v>0</v>
      </c>
      <c r="U205" s="23">
        <f>EDIT!U206</f>
        <v>0</v>
      </c>
      <c r="V205" s="23">
        <f>EDIT!V206</f>
        <v>0</v>
      </c>
      <c r="W205" s="22">
        <f t="shared" si="10"/>
        <v>0</v>
      </c>
    </row>
    <row r="206" spans="1:23" x14ac:dyDescent="0.25">
      <c r="A206" s="39" t="s">
        <v>19</v>
      </c>
      <c r="B206" s="38">
        <f>EDIT!B207</f>
        <v>0</v>
      </c>
      <c r="C206" s="38">
        <f>EDIT!C207</f>
        <v>0</v>
      </c>
      <c r="D206" s="38">
        <f>EDIT!D207</f>
        <v>0</v>
      </c>
      <c r="E206" s="38">
        <f>EDIT!E207</f>
        <v>0</v>
      </c>
      <c r="F206" s="38">
        <f>EDIT!F207</f>
        <v>0</v>
      </c>
      <c r="G206" s="38">
        <f>EDIT!G207</f>
        <v>0</v>
      </c>
      <c r="H206" s="38">
        <f>EDIT!H207</f>
        <v>0</v>
      </c>
      <c r="I206" s="38">
        <f>EDIT!I207</f>
        <v>0</v>
      </c>
      <c r="J206" s="38">
        <f>EDIT!J207</f>
        <v>0</v>
      </c>
      <c r="K206" s="38">
        <f>EDIT!K207</f>
        <v>0</v>
      </c>
      <c r="L206" s="38">
        <f>EDIT!L207</f>
        <v>0</v>
      </c>
      <c r="M206" s="38">
        <f>EDIT!M207</f>
        <v>0</v>
      </c>
      <c r="N206" s="38">
        <f>EDIT!N207</f>
        <v>0</v>
      </c>
      <c r="O206" s="38">
        <f>EDIT!O207</f>
        <v>0</v>
      </c>
      <c r="P206" s="38">
        <f>EDIT!P207</f>
        <v>0</v>
      </c>
      <c r="Q206" s="38">
        <f>EDIT!Q207</f>
        <v>0</v>
      </c>
      <c r="R206" s="38">
        <f>EDIT!R207</f>
        <v>0</v>
      </c>
      <c r="S206" s="38">
        <f>EDIT!S207</f>
        <v>0</v>
      </c>
      <c r="T206" s="38">
        <f>EDIT!T207</f>
        <v>0</v>
      </c>
      <c r="U206" s="38">
        <f>EDIT!U207</f>
        <v>0</v>
      </c>
      <c r="V206" s="38">
        <f>EDIT!V207</f>
        <v>0</v>
      </c>
      <c r="W206" s="18">
        <f t="shared" si="10"/>
        <v>0</v>
      </c>
    </row>
    <row r="207" spans="1:23" x14ac:dyDescent="0.25">
      <c r="A207" s="21"/>
      <c r="B207" s="23">
        <f>EDIT!B208</f>
        <v>0</v>
      </c>
      <c r="C207" s="23">
        <f>EDIT!C208</f>
        <v>0</v>
      </c>
      <c r="D207" s="23">
        <f>EDIT!D208</f>
        <v>0</v>
      </c>
      <c r="E207" s="23">
        <f>EDIT!E208</f>
        <v>0</v>
      </c>
      <c r="F207" s="23">
        <f>EDIT!F208</f>
        <v>0</v>
      </c>
      <c r="G207" s="23">
        <f>EDIT!G208</f>
        <v>0</v>
      </c>
      <c r="H207" s="23">
        <f>EDIT!H208</f>
        <v>0</v>
      </c>
      <c r="I207" s="23">
        <f>EDIT!I208</f>
        <v>0</v>
      </c>
      <c r="J207" s="23">
        <f>EDIT!J208</f>
        <v>0</v>
      </c>
      <c r="K207" s="23">
        <f>EDIT!K208</f>
        <v>0</v>
      </c>
      <c r="L207" s="23">
        <f>EDIT!L208</f>
        <v>0</v>
      </c>
      <c r="M207" s="23">
        <f>EDIT!M208</f>
        <v>0</v>
      </c>
      <c r="N207" s="23">
        <f>EDIT!N208</f>
        <v>0</v>
      </c>
      <c r="O207" s="23">
        <f>EDIT!O208</f>
        <v>0</v>
      </c>
      <c r="P207" s="23">
        <f>EDIT!P208</f>
        <v>0</v>
      </c>
      <c r="Q207" s="23">
        <f>EDIT!Q208</f>
        <v>0</v>
      </c>
      <c r="R207" s="23">
        <f>EDIT!R208</f>
        <v>0</v>
      </c>
      <c r="S207" s="23">
        <f>EDIT!S208</f>
        <v>0</v>
      </c>
      <c r="T207" s="23">
        <f>EDIT!T208</f>
        <v>0</v>
      </c>
      <c r="U207" s="23">
        <f>EDIT!U208</f>
        <v>0</v>
      </c>
      <c r="V207" s="23">
        <f>EDIT!V208</f>
        <v>0</v>
      </c>
      <c r="W207" s="22">
        <f t="shared" si="10"/>
        <v>0</v>
      </c>
    </row>
    <row r="208" spans="1:23" x14ac:dyDescent="0.25">
      <c r="A208" s="28" t="s">
        <v>20</v>
      </c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29"/>
    </row>
    <row r="209" spans="1:23" x14ac:dyDescent="0.25">
      <c r="A209" s="30" t="s">
        <v>15</v>
      </c>
      <c r="B209" s="268" t="s">
        <v>23</v>
      </c>
      <c r="C209" s="269"/>
      <c r="D209" s="269"/>
      <c r="E209" s="269"/>
      <c r="F209" s="269"/>
      <c r="G209" s="269"/>
      <c r="H209" s="269"/>
      <c r="I209" s="269"/>
      <c r="J209" s="269"/>
      <c r="K209" s="269"/>
      <c r="L209" s="269"/>
      <c r="M209" s="269"/>
      <c r="N209" s="269"/>
      <c r="O209" s="269"/>
      <c r="P209" s="269"/>
      <c r="Q209" s="269"/>
      <c r="R209" s="269"/>
      <c r="S209" s="269"/>
      <c r="T209" s="269"/>
      <c r="U209" s="269"/>
      <c r="V209" s="269"/>
      <c r="W209" s="270"/>
    </row>
    <row r="210" spans="1:23" x14ac:dyDescent="0.25">
      <c r="A210" s="17" t="s">
        <v>243</v>
      </c>
      <c r="B210" s="19">
        <f>EDIT!B211</f>
        <v>0</v>
      </c>
      <c r="C210" s="19">
        <f>EDIT!C211</f>
        <v>0</v>
      </c>
      <c r="D210" s="19">
        <f>EDIT!D211</f>
        <v>0</v>
      </c>
      <c r="E210" s="19">
        <f>EDIT!E211</f>
        <v>0</v>
      </c>
      <c r="F210" s="19">
        <f>EDIT!F211</f>
        <v>0</v>
      </c>
      <c r="G210" s="19">
        <f>EDIT!G211</f>
        <v>0</v>
      </c>
      <c r="H210" s="19">
        <f>EDIT!H211</f>
        <v>0</v>
      </c>
      <c r="I210" s="19">
        <f>EDIT!I211</f>
        <v>0</v>
      </c>
      <c r="J210" s="19">
        <f>EDIT!J211</f>
        <v>0</v>
      </c>
      <c r="K210" s="19">
        <f>EDIT!K211</f>
        <v>0</v>
      </c>
      <c r="L210" s="19">
        <f>EDIT!L211</f>
        <v>0</v>
      </c>
      <c r="M210" s="19">
        <f>EDIT!M211</f>
        <v>0</v>
      </c>
      <c r="N210" s="19">
        <f>EDIT!N211</f>
        <v>0</v>
      </c>
      <c r="O210" s="19">
        <f>EDIT!O211</f>
        <v>0</v>
      </c>
      <c r="P210" s="19">
        <f>EDIT!P211</f>
        <v>0</v>
      </c>
      <c r="Q210" s="19">
        <f>EDIT!Q211</f>
        <v>0</v>
      </c>
      <c r="R210" s="19">
        <f>EDIT!R211</f>
        <v>0</v>
      </c>
      <c r="S210" s="19">
        <f>EDIT!S211</f>
        <v>0</v>
      </c>
      <c r="T210" s="19">
        <f>EDIT!T211</f>
        <v>0</v>
      </c>
      <c r="U210" s="19">
        <f>EDIT!U211</f>
        <v>0</v>
      </c>
      <c r="V210" s="19">
        <f>EDIT!V211</f>
        <v>0</v>
      </c>
      <c r="W210" s="20">
        <f t="shared" ref="W210:W215" si="11">SUM(B210:V210)</f>
        <v>0</v>
      </c>
    </row>
    <row r="211" spans="1:23" x14ac:dyDescent="0.25">
      <c r="A211" s="31"/>
      <c r="B211" s="24">
        <f>EDIT!B212</f>
        <v>0</v>
      </c>
      <c r="C211" s="24">
        <f>EDIT!C212</f>
        <v>0</v>
      </c>
      <c r="D211" s="24">
        <f>EDIT!D212</f>
        <v>0</v>
      </c>
      <c r="E211" s="24">
        <f>EDIT!E212</f>
        <v>0</v>
      </c>
      <c r="F211" s="24">
        <f>EDIT!F212</f>
        <v>0</v>
      </c>
      <c r="G211" s="24">
        <f>EDIT!G212</f>
        <v>0</v>
      </c>
      <c r="H211" s="24">
        <f>EDIT!H212</f>
        <v>0</v>
      </c>
      <c r="I211" s="24">
        <f>EDIT!I212</f>
        <v>0</v>
      </c>
      <c r="J211" s="24">
        <f>EDIT!J212</f>
        <v>0</v>
      </c>
      <c r="K211" s="24">
        <f>EDIT!K212</f>
        <v>0</v>
      </c>
      <c r="L211" s="24">
        <f>EDIT!L212</f>
        <v>0</v>
      </c>
      <c r="M211" s="24">
        <f>EDIT!M212</f>
        <v>0</v>
      </c>
      <c r="N211" s="24">
        <f>EDIT!N212</f>
        <v>0</v>
      </c>
      <c r="O211" s="24">
        <f>EDIT!O212</f>
        <v>0</v>
      </c>
      <c r="P211" s="24">
        <f>EDIT!P212</f>
        <v>0</v>
      </c>
      <c r="Q211" s="24">
        <f>EDIT!Q212</f>
        <v>0</v>
      </c>
      <c r="R211" s="24">
        <f>EDIT!R212</f>
        <v>0</v>
      </c>
      <c r="S211" s="24">
        <f>EDIT!S212</f>
        <v>0</v>
      </c>
      <c r="T211" s="24">
        <f>EDIT!T212</f>
        <v>0</v>
      </c>
      <c r="U211" s="24">
        <f>EDIT!U212</f>
        <v>0</v>
      </c>
      <c r="V211" s="24">
        <f>EDIT!V212</f>
        <v>0</v>
      </c>
      <c r="W211" s="20">
        <f t="shared" si="11"/>
        <v>0</v>
      </c>
    </row>
    <row r="212" spans="1:23" x14ac:dyDescent="0.25">
      <c r="A212" s="17" t="s">
        <v>244</v>
      </c>
      <c r="B212" s="19">
        <f>EDIT!B213</f>
        <v>0</v>
      </c>
      <c r="C212" s="19">
        <f>EDIT!C213</f>
        <v>0</v>
      </c>
      <c r="D212" s="19">
        <f>EDIT!D213</f>
        <v>0</v>
      </c>
      <c r="E212" s="19">
        <f>EDIT!E213</f>
        <v>0</v>
      </c>
      <c r="F212" s="19">
        <f>EDIT!F213</f>
        <v>0</v>
      </c>
      <c r="G212" s="19">
        <f>EDIT!G213</f>
        <v>0</v>
      </c>
      <c r="H212" s="19">
        <f>EDIT!H213</f>
        <v>0</v>
      </c>
      <c r="I212" s="19">
        <f>EDIT!I213</f>
        <v>0</v>
      </c>
      <c r="J212" s="19">
        <f>EDIT!J213</f>
        <v>0</v>
      </c>
      <c r="K212" s="19">
        <f>EDIT!K213</f>
        <v>0</v>
      </c>
      <c r="L212" s="19">
        <f>EDIT!L213</f>
        <v>0</v>
      </c>
      <c r="M212" s="19">
        <f>EDIT!M213</f>
        <v>0</v>
      </c>
      <c r="N212" s="19">
        <f>EDIT!N213</f>
        <v>0</v>
      </c>
      <c r="O212" s="19">
        <f>EDIT!O213</f>
        <v>0</v>
      </c>
      <c r="P212" s="19">
        <f>EDIT!P213</f>
        <v>0</v>
      </c>
      <c r="Q212" s="19">
        <f>EDIT!Q213</f>
        <v>0</v>
      </c>
      <c r="R212" s="19">
        <f>EDIT!R213</f>
        <v>0</v>
      </c>
      <c r="S212" s="19">
        <f>EDIT!S213</f>
        <v>0</v>
      </c>
      <c r="T212" s="19">
        <f>EDIT!T213</f>
        <v>0</v>
      </c>
      <c r="U212" s="19">
        <f>EDIT!U213</f>
        <v>0</v>
      </c>
      <c r="V212" s="19">
        <f>EDIT!V213</f>
        <v>0</v>
      </c>
      <c r="W212" s="20">
        <f t="shared" si="11"/>
        <v>0</v>
      </c>
    </row>
    <row r="213" spans="1:23" x14ac:dyDescent="0.25">
      <c r="A213" s="25"/>
      <c r="B213" s="24">
        <f>EDIT!B214</f>
        <v>0</v>
      </c>
      <c r="C213" s="24">
        <f>EDIT!C214</f>
        <v>0</v>
      </c>
      <c r="D213" s="24">
        <f>EDIT!D214</f>
        <v>0</v>
      </c>
      <c r="E213" s="24">
        <f>EDIT!E214</f>
        <v>0</v>
      </c>
      <c r="F213" s="24">
        <f>EDIT!F214</f>
        <v>0</v>
      </c>
      <c r="G213" s="24">
        <f>EDIT!G214</f>
        <v>0</v>
      </c>
      <c r="H213" s="24">
        <f>EDIT!H214</f>
        <v>0</v>
      </c>
      <c r="I213" s="24">
        <f>EDIT!I214</f>
        <v>0</v>
      </c>
      <c r="J213" s="24">
        <f>EDIT!J214</f>
        <v>0</v>
      </c>
      <c r="K213" s="24">
        <f>EDIT!K214</f>
        <v>0</v>
      </c>
      <c r="L213" s="24">
        <f>EDIT!L214</f>
        <v>0</v>
      </c>
      <c r="M213" s="24">
        <f>EDIT!M214</f>
        <v>0</v>
      </c>
      <c r="N213" s="24">
        <f>EDIT!N214</f>
        <v>0</v>
      </c>
      <c r="O213" s="24">
        <f>EDIT!O214</f>
        <v>0</v>
      </c>
      <c r="P213" s="24">
        <f>EDIT!P214</f>
        <v>0</v>
      </c>
      <c r="Q213" s="24">
        <f>EDIT!Q214</f>
        <v>0</v>
      </c>
      <c r="R213" s="24">
        <f>EDIT!R214</f>
        <v>0</v>
      </c>
      <c r="S213" s="24">
        <f>EDIT!S214</f>
        <v>0</v>
      </c>
      <c r="T213" s="24">
        <f>EDIT!T214</f>
        <v>0</v>
      </c>
      <c r="U213" s="24">
        <f>EDIT!U214</f>
        <v>0</v>
      </c>
      <c r="V213" s="24">
        <f>EDIT!V214</f>
        <v>0</v>
      </c>
      <c r="W213" s="20">
        <f t="shared" si="11"/>
        <v>0</v>
      </c>
    </row>
    <row r="214" spans="1:23" x14ac:dyDescent="0.25">
      <c r="A214" s="17" t="s">
        <v>249</v>
      </c>
      <c r="B214" s="19">
        <f>EDIT!B215</f>
        <v>0</v>
      </c>
      <c r="C214" s="19">
        <f>EDIT!C215</f>
        <v>0</v>
      </c>
      <c r="D214" s="19">
        <f>EDIT!D215</f>
        <v>0</v>
      </c>
      <c r="E214" s="19">
        <f>EDIT!E215</f>
        <v>0</v>
      </c>
      <c r="F214" s="19">
        <f>EDIT!F215</f>
        <v>0</v>
      </c>
      <c r="G214" s="19">
        <f>EDIT!G215</f>
        <v>0</v>
      </c>
      <c r="H214" s="19">
        <f>EDIT!H215</f>
        <v>0</v>
      </c>
      <c r="I214" s="19">
        <f>EDIT!I215</f>
        <v>0</v>
      </c>
      <c r="J214" s="19">
        <f>EDIT!J215</f>
        <v>0</v>
      </c>
      <c r="K214" s="19">
        <f>EDIT!K215</f>
        <v>0</v>
      </c>
      <c r="L214" s="19">
        <f>EDIT!L215</f>
        <v>0</v>
      </c>
      <c r="M214" s="19">
        <f>EDIT!M215</f>
        <v>0</v>
      </c>
      <c r="N214" s="19">
        <f>EDIT!N215</f>
        <v>0</v>
      </c>
      <c r="O214" s="19">
        <f>EDIT!O215</f>
        <v>0</v>
      </c>
      <c r="P214" s="19">
        <f>EDIT!P215</f>
        <v>0</v>
      </c>
      <c r="Q214" s="19">
        <f>EDIT!Q215</f>
        <v>0</v>
      </c>
      <c r="R214" s="19">
        <f>EDIT!R215</f>
        <v>0</v>
      </c>
      <c r="S214" s="19">
        <f>EDIT!S215</f>
        <v>0</v>
      </c>
      <c r="T214" s="19">
        <f>EDIT!T215</f>
        <v>0</v>
      </c>
      <c r="U214" s="19">
        <f>EDIT!U215</f>
        <v>0</v>
      </c>
      <c r="V214" s="19">
        <f>EDIT!V215</f>
        <v>0</v>
      </c>
      <c r="W214" s="20">
        <f t="shared" si="11"/>
        <v>0</v>
      </c>
    </row>
    <row r="215" spans="1:23" x14ac:dyDescent="0.25">
      <c r="A215" s="25"/>
      <c r="B215" s="24">
        <f>EDIT!B216</f>
        <v>0</v>
      </c>
      <c r="C215" s="24">
        <f>EDIT!C216</f>
        <v>0</v>
      </c>
      <c r="D215" s="24">
        <f>EDIT!D216</f>
        <v>0</v>
      </c>
      <c r="E215" s="24">
        <f>EDIT!E216</f>
        <v>0</v>
      </c>
      <c r="F215" s="24">
        <f>EDIT!F216</f>
        <v>0</v>
      </c>
      <c r="G215" s="24">
        <f>EDIT!G216</f>
        <v>0</v>
      </c>
      <c r="H215" s="24">
        <f>EDIT!H216</f>
        <v>0</v>
      </c>
      <c r="I215" s="24">
        <f>EDIT!I216</f>
        <v>0</v>
      </c>
      <c r="J215" s="24">
        <f>EDIT!J216</f>
        <v>0</v>
      </c>
      <c r="K215" s="24">
        <f>EDIT!K216</f>
        <v>0</v>
      </c>
      <c r="L215" s="24">
        <f>EDIT!L216</f>
        <v>0</v>
      </c>
      <c r="M215" s="24">
        <f>EDIT!M216</f>
        <v>0</v>
      </c>
      <c r="N215" s="24">
        <f>EDIT!N216</f>
        <v>0</v>
      </c>
      <c r="O215" s="24">
        <f>EDIT!O216</f>
        <v>0</v>
      </c>
      <c r="P215" s="24">
        <f>EDIT!P216</f>
        <v>0</v>
      </c>
      <c r="Q215" s="24">
        <f>EDIT!Q216</f>
        <v>0</v>
      </c>
      <c r="R215" s="24">
        <f>EDIT!R216</f>
        <v>0</v>
      </c>
      <c r="S215" s="24">
        <f>EDIT!S216</f>
        <v>0</v>
      </c>
      <c r="T215" s="24">
        <f>EDIT!T216</f>
        <v>0</v>
      </c>
      <c r="U215" s="24">
        <f>EDIT!U216</f>
        <v>0</v>
      </c>
      <c r="V215" s="24">
        <f>EDIT!V216</f>
        <v>0</v>
      </c>
      <c r="W215" s="20">
        <f t="shared" si="11"/>
        <v>0</v>
      </c>
    </row>
    <row r="216" spans="1:23" x14ac:dyDescent="0.25">
      <c r="A216" s="32" t="s">
        <v>246</v>
      </c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29"/>
    </row>
    <row r="217" spans="1:23" x14ac:dyDescent="0.25">
      <c r="A217" s="30" t="s">
        <v>15</v>
      </c>
      <c r="B217" s="268" t="s">
        <v>23</v>
      </c>
      <c r="C217" s="269"/>
      <c r="D217" s="269"/>
      <c r="E217" s="269"/>
      <c r="F217" s="269"/>
      <c r="G217" s="269"/>
      <c r="H217" s="269"/>
      <c r="I217" s="269"/>
      <c r="J217" s="269"/>
      <c r="K217" s="269"/>
      <c r="L217" s="269"/>
      <c r="M217" s="269"/>
      <c r="N217" s="269"/>
      <c r="O217" s="269"/>
      <c r="P217" s="269"/>
      <c r="Q217" s="269"/>
      <c r="R217" s="269"/>
      <c r="S217" s="269"/>
      <c r="T217" s="269"/>
      <c r="U217" s="269"/>
      <c r="V217" s="269"/>
      <c r="W217" s="270"/>
    </row>
    <row r="218" spans="1:23" x14ac:dyDescent="0.25">
      <c r="A218" s="17" t="s">
        <v>247</v>
      </c>
      <c r="B218" s="38">
        <f>EDIT!B219</f>
        <v>0</v>
      </c>
      <c r="C218" s="38">
        <f>EDIT!C219</f>
        <v>0</v>
      </c>
      <c r="D218" s="38">
        <f>EDIT!D219</f>
        <v>0</v>
      </c>
      <c r="E218" s="38">
        <f>EDIT!E219</f>
        <v>0</v>
      </c>
      <c r="F218" s="38">
        <f>EDIT!F219</f>
        <v>0</v>
      </c>
      <c r="G218" s="38">
        <f>EDIT!G219</f>
        <v>0</v>
      </c>
      <c r="H218" s="38">
        <f>EDIT!H219</f>
        <v>0</v>
      </c>
      <c r="I218" s="38">
        <f>EDIT!I219</f>
        <v>0</v>
      </c>
      <c r="J218" s="38">
        <f>EDIT!J219</f>
        <v>0</v>
      </c>
      <c r="K218" s="38">
        <f>EDIT!K219</f>
        <v>0</v>
      </c>
      <c r="L218" s="38">
        <f>EDIT!L219</f>
        <v>0</v>
      </c>
      <c r="M218" s="38">
        <f>EDIT!M219</f>
        <v>0</v>
      </c>
      <c r="N218" s="38">
        <f>EDIT!N219</f>
        <v>0</v>
      </c>
      <c r="O218" s="38">
        <f>EDIT!O219</f>
        <v>0</v>
      </c>
      <c r="P218" s="38">
        <f>EDIT!P219</f>
        <v>0</v>
      </c>
      <c r="Q218" s="38">
        <f>EDIT!Q219</f>
        <v>0</v>
      </c>
      <c r="R218" s="38">
        <f>EDIT!R219</f>
        <v>0</v>
      </c>
      <c r="S218" s="38">
        <f>EDIT!S219</f>
        <v>0</v>
      </c>
      <c r="T218" s="38">
        <f>EDIT!T219</f>
        <v>0</v>
      </c>
      <c r="U218" s="38">
        <f>EDIT!U219</f>
        <v>0</v>
      </c>
      <c r="V218" s="38">
        <f>EDIT!V219</f>
        <v>0</v>
      </c>
      <c r="W218" s="20">
        <f>SUM(B218:V218)</f>
        <v>0</v>
      </c>
    </row>
    <row r="219" spans="1:23" x14ac:dyDescent="0.25">
      <c r="A219" s="21"/>
      <c r="B219" s="23">
        <f>EDIT!B220</f>
        <v>0</v>
      </c>
      <c r="C219" s="23">
        <f>EDIT!C220</f>
        <v>0</v>
      </c>
      <c r="D219" s="23">
        <f>EDIT!D220</f>
        <v>0</v>
      </c>
      <c r="E219" s="23">
        <f>EDIT!E220</f>
        <v>0</v>
      </c>
      <c r="F219" s="23">
        <f>EDIT!F220</f>
        <v>0</v>
      </c>
      <c r="G219" s="23">
        <f>EDIT!G220</f>
        <v>0</v>
      </c>
      <c r="H219" s="23">
        <f>EDIT!H220</f>
        <v>0</v>
      </c>
      <c r="I219" s="23">
        <f>EDIT!I220</f>
        <v>0</v>
      </c>
      <c r="J219" s="23">
        <f>EDIT!J220</f>
        <v>0</v>
      </c>
      <c r="K219" s="23">
        <f>EDIT!K220</f>
        <v>0</v>
      </c>
      <c r="L219" s="23">
        <f>EDIT!L220</f>
        <v>0</v>
      </c>
      <c r="M219" s="23">
        <f>EDIT!M220</f>
        <v>0</v>
      </c>
      <c r="N219" s="23">
        <f>EDIT!N220</f>
        <v>0</v>
      </c>
      <c r="O219" s="23">
        <f>EDIT!O220</f>
        <v>0</v>
      </c>
      <c r="P219" s="23">
        <f>EDIT!P220</f>
        <v>0</v>
      </c>
      <c r="Q219" s="23">
        <f>EDIT!Q220</f>
        <v>0</v>
      </c>
      <c r="R219" s="23">
        <f>EDIT!R220</f>
        <v>0</v>
      </c>
      <c r="S219" s="23">
        <f>EDIT!S220</f>
        <v>0</v>
      </c>
      <c r="T219" s="23">
        <f>EDIT!T220</f>
        <v>0</v>
      </c>
      <c r="U219" s="23">
        <f>EDIT!U220</f>
        <v>0</v>
      </c>
      <c r="V219" s="23">
        <f>EDIT!V220</f>
        <v>0</v>
      </c>
      <c r="W219" s="25">
        <f>SUM(B219:V219)</f>
        <v>0</v>
      </c>
    </row>
    <row r="222" spans="1:23" ht="12.75" customHeight="1" x14ac:dyDescent="0.25">
      <c r="A222" s="35" t="s">
        <v>15</v>
      </c>
      <c r="B222" s="268" t="s">
        <v>23</v>
      </c>
      <c r="C222" s="269"/>
      <c r="D222" s="269"/>
      <c r="E222" s="269"/>
      <c r="F222" s="269"/>
      <c r="G222" s="269"/>
      <c r="H222" s="269"/>
      <c r="I222" s="269"/>
      <c r="J222" s="269"/>
      <c r="K222" s="269"/>
      <c r="L222" s="269"/>
      <c r="M222" s="269"/>
      <c r="N222" s="269"/>
      <c r="O222" s="269"/>
      <c r="P222" s="269"/>
      <c r="Q222" s="269"/>
      <c r="R222" s="269"/>
      <c r="S222" s="269"/>
      <c r="T222" s="269"/>
      <c r="U222" s="269"/>
      <c r="V222" s="269"/>
      <c r="W222" s="270"/>
    </row>
    <row r="223" spans="1:23" x14ac:dyDescent="0.25">
      <c r="A223" s="16"/>
      <c r="B223" s="37" t="s">
        <v>150</v>
      </c>
      <c r="C223" s="37" t="s">
        <v>151</v>
      </c>
      <c r="D223" s="37" t="s">
        <v>152</v>
      </c>
      <c r="E223" s="37" t="s">
        <v>153</v>
      </c>
      <c r="F223" s="37" t="s">
        <v>154</v>
      </c>
      <c r="G223" s="37" t="s">
        <v>155</v>
      </c>
      <c r="H223" s="37" t="s">
        <v>156</v>
      </c>
      <c r="I223" s="37" t="s">
        <v>157</v>
      </c>
      <c r="J223" s="37" t="s">
        <v>158</v>
      </c>
      <c r="K223" s="37" t="s">
        <v>159</v>
      </c>
      <c r="L223" s="37" t="s">
        <v>160</v>
      </c>
      <c r="M223" s="37" t="s">
        <v>161</v>
      </c>
      <c r="N223" s="37" t="s">
        <v>162</v>
      </c>
      <c r="O223" s="37" t="s">
        <v>163</v>
      </c>
      <c r="P223" s="37" t="s">
        <v>164</v>
      </c>
      <c r="Q223" s="37" t="s">
        <v>165</v>
      </c>
      <c r="R223" s="37" t="s">
        <v>166</v>
      </c>
      <c r="S223" s="37" t="s">
        <v>167</v>
      </c>
      <c r="T223" s="37" t="s">
        <v>168</v>
      </c>
      <c r="U223" s="37" t="s">
        <v>169</v>
      </c>
      <c r="V223" s="37" t="s">
        <v>170</v>
      </c>
      <c r="W223" s="37" t="s">
        <v>242</v>
      </c>
    </row>
    <row r="224" spans="1:23" x14ac:dyDescent="0.25">
      <c r="A224" s="17" t="s">
        <v>5</v>
      </c>
      <c r="B224" s="19">
        <f>EDIT!DX8</f>
        <v>0</v>
      </c>
      <c r="C224" s="19">
        <f>EDIT!DY8</f>
        <v>0</v>
      </c>
      <c r="D224" s="19">
        <f>EDIT!DZ8</f>
        <v>0</v>
      </c>
      <c r="E224" s="19">
        <f>EDIT!EA8</f>
        <v>0</v>
      </c>
      <c r="F224" s="19">
        <f>EDIT!EB8</f>
        <v>0</v>
      </c>
      <c r="G224" s="19">
        <f>EDIT!EC8</f>
        <v>0</v>
      </c>
      <c r="H224" s="19">
        <f>EDIT!ED8</f>
        <v>0</v>
      </c>
      <c r="I224" s="19">
        <f>EDIT!EE8</f>
        <v>0</v>
      </c>
      <c r="J224" s="19">
        <f>EDIT!EF8</f>
        <v>0</v>
      </c>
      <c r="K224" s="19">
        <f>EDIT!EG8</f>
        <v>0</v>
      </c>
      <c r="L224" s="19">
        <f>EDIT!EH8</f>
        <v>0</v>
      </c>
      <c r="M224" s="19">
        <f>EDIT!EI8</f>
        <v>0</v>
      </c>
      <c r="N224" s="19">
        <f>EDIT!EJ8</f>
        <v>0</v>
      </c>
      <c r="O224" s="19">
        <f>EDIT!EK8</f>
        <v>0</v>
      </c>
      <c r="P224" s="19">
        <f>EDIT!EL8</f>
        <v>0</v>
      </c>
      <c r="Q224" s="19">
        <f>EDIT!EM8</f>
        <v>0</v>
      </c>
      <c r="R224" s="19">
        <f>EDIT!EN8</f>
        <v>0</v>
      </c>
      <c r="S224" s="19">
        <f>EDIT!EO8</f>
        <v>0</v>
      </c>
      <c r="T224" s="19">
        <f>EDIT!EP8</f>
        <v>0</v>
      </c>
      <c r="U224" s="19">
        <f>EDIT!EQ8</f>
        <v>0</v>
      </c>
      <c r="V224" s="19">
        <f>EDIT!ER8</f>
        <v>0</v>
      </c>
      <c r="W224" s="18">
        <f>SUM(B224:V224)</f>
        <v>0</v>
      </c>
    </row>
    <row r="225" spans="1:23" x14ac:dyDescent="0.25">
      <c r="A225" s="21"/>
      <c r="B225" s="24">
        <f>EDIT!DX9</f>
        <v>0</v>
      </c>
      <c r="C225" s="24">
        <f>EDIT!DY9</f>
        <v>0</v>
      </c>
      <c r="D225" s="24">
        <f>EDIT!DZ9</f>
        <v>0</v>
      </c>
      <c r="E225" s="24">
        <f>EDIT!EA9</f>
        <v>0</v>
      </c>
      <c r="F225" s="24">
        <f>EDIT!EB9</f>
        <v>0</v>
      </c>
      <c r="G225" s="24">
        <f>EDIT!EC9</f>
        <v>0</v>
      </c>
      <c r="H225" s="24">
        <f>EDIT!ED9</f>
        <v>0</v>
      </c>
      <c r="I225" s="24">
        <f>EDIT!EE9</f>
        <v>0</v>
      </c>
      <c r="J225" s="24">
        <f>EDIT!EF9</f>
        <v>0</v>
      </c>
      <c r="K225" s="24">
        <f>EDIT!EG9</f>
        <v>0</v>
      </c>
      <c r="L225" s="24">
        <f>EDIT!EH9</f>
        <v>0</v>
      </c>
      <c r="M225" s="24">
        <f>EDIT!EI9</f>
        <v>0</v>
      </c>
      <c r="N225" s="24">
        <f>EDIT!EJ9</f>
        <v>0</v>
      </c>
      <c r="O225" s="24">
        <f>EDIT!EK9</f>
        <v>0</v>
      </c>
      <c r="P225" s="24">
        <f>EDIT!EL9</f>
        <v>0</v>
      </c>
      <c r="Q225" s="24">
        <f>EDIT!EM9</f>
        <v>0</v>
      </c>
      <c r="R225" s="24">
        <f>EDIT!EN9</f>
        <v>0</v>
      </c>
      <c r="S225" s="24">
        <f>EDIT!EO9</f>
        <v>0</v>
      </c>
      <c r="T225" s="24">
        <f>EDIT!EP9</f>
        <v>0</v>
      </c>
      <c r="U225" s="24">
        <f>EDIT!EQ9</f>
        <v>0</v>
      </c>
      <c r="V225" s="24">
        <f>EDIT!ER9</f>
        <v>0</v>
      </c>
      <c r="W225" s="22">
        <f>SUM(B225:V225)</f>
        <v>0</v>
      </c>
    </row>
    <row r="226" spans="1:23" x14ac:dyDescent="0.25">
      <c r="A226" s="17" t="s">
        <v>17</v>
      </c>
      <c r="B226" s="19">
        <f>EDIT!DX10</f>
        <v>0</v>
      </c>
      <c r="C226" s="19">
        <f>EDIT!DY10</f>
        <v>0</v>
      </c>
      <c r="D226" s="19">
        <f>EDIT!DZ10</f>
        <v>0</v>
      </c>
      <c r="E226" s="19">
        <f>EDIT!EA10</f>
        <v>0</v>
      </c>
      <c r="F226" s="19">
        <f>EDIT!EB10</f>
        <v>0</v>
      </c>
      <c r="G226" s="19">
        <f>EDIT!EC10</f>
        <v>0</v>
      </c>
      <c r="H226" s="19">
        <f>EDIT!ED10</f>
        <v>0</v>
      </c>
      <c r="I226" s="19">
        <f>EDIT!EE10</f>
        <v>0</v>
      </c>
      <c r="J226" s="19">
        <f>EDIT!EF10</f>
        <v>0</v>
      </c>
      <c r="K226" s="19">
        <f>EDIT!EG10</f>
        <v>0</v>
      </c>
      <c r="L226" s="19">
        <f>EDIT!EH10</f>
        <v>0</v>
      </c>
      <c r="M226" s="19">
        <f>EDIT!EI10</f>
        <v>0</v>
      </c>
      <c r="N226" s="19">
        <f>EDIT!EJ10</f>
        <v>0</v>
      </c>
      <c r="O226" s="19">
        <f>EDIT!EK10</f>
        <v>0</v>
      </c>
      <c r="P226" s="19">
        <f>EDIT!EL10</f>
        <v>0</v>
      </c>
      <c r="Q226" s="19">
        <f>EDIT!EM10</f>
        <v>0</v>
      </c>
      <c r="R226" s="19">
        <f>EDIT!EN10</f>
        <v>0</v>
      </c>
      <c r="S226" s="19">
        <f>EDIT!EO10</f>
        <v>0</v>
      </c>
      <c r="T226" s="19">
        <f>EDIT!EP10</f>
        <v>0</v>
      </c>
      <c r="U226" s="19">
        <f>EDIT!EQ10</f>
        <v>0</v>
      </c>
      <c r="V226" s="19">
        <f>EDIT!ER10</f>
        <v>0</v>
      </c>
      <c r="W226" s="20">
        <f t="shared" ref="W226:W243" si="12">SUM(B226:V226)</f>
        <v>0</v>
      </c>
    </row>
    <row r="227" spans="1:23" x14ac:dyDescent="0.25">
      <c r="A227" s="21"/>
      <c r="B227" s="24">
        <f>EDIT!DX11</f>
        <v>0</v>
      </c>
      <c r="C227" s="24">
        <f>EDIT!DY11</f>
        <v>0</v>
      </c>
      <c r="D227" s="24">
        <f>EDIT!DZ11</f>
        <v>0</v>
      </c>
      <c r="E227" s="24">
        <f>EDIT!EA11</f>
        <v>0</v>
      </c>
      <c r="F227" s="24">
        <f>EDIT!EB11</f>
        <v>0</v>
      </c>
      <c r="G227" s="24">
        <f>EDIT!EC11</f>
        <v>0</v>
      </c>
      <c r="H227" s="24">
        <f>EDIT!ED11</f>
        <v>0</v>
      </c>
      <c r="I227" s="24">
        <f>EDIT!EE11</f>
        <v>0</v>
      </c>
      <c r="J227" s="24">
        <f>EDIT!EF11</f>
        <v>0</v>
      </c>
      <c r="K227" s="24">
        <f>EDIT!EG11</f>
        <v>0</v>
      </c>
      <c r="L227" s="24">
        <f>EDIT!EH11</f>
        <v>0</v>
      </c>
      <c r="M227" s="24">
        <f>EDIT!EI11</f>
        <v>0</v>
      </c>
      <c r="N227" s="24">
        <f>EDIT!EJ11</f>
        <v>0</v>
      </c>
      <c r="O227" s="24">
        <f>EDIT!EK11</f>
        <v>0</v>
      </c>
      <c r="P227" s="24">
        <f>EDIT!EL11</f>
        <v>0</v>
      </c>
      <c r="Q227" s="24">
        <f>EDIT!EM11</f>
        <v>0</v>
      </c>
      <c r="R227" s="24">
        <f>EDIT!EN11</f>
        <v>0</v>
      </c>
      <c r="S227" s="24">
        <f>EDIT!EO11</f>
        <v>0</v>
      </c>
      <c r="T227" s="24">
        <f>EDIT!EP11</f>
        <v>0</v>
      </c>
      <c r="U227" s="24">
        <f>EDIT!EQ11</f>
        <v>0</v>
      </c>
      <c r="V227" s="24">
        <f>EDIT!ER11</f>
        <v>0</v>
      </c>
      <c r="W227" s="25">
        <f t="shared" si="12"/>
        <v>0</v>
      </c>
    </row>
    <row r="228" spans="1:23" x14ac:dyDescent="0.25">
      <c r="A228" s="17" t="s">
        <v>6</v>
      </c>
      <c r="B228" s="19">
        <f>EDIT!DX12</f>
        <v>0</v>
      </c>
      <c r="C228" s="19">
        <f>EDIT!DY12</f>
        <v>0</v>
      </c>
      <c r="D228" s="19">
        <f>EDIT!DZ12</f>
        <v>0</v>
      </c>
      <c r="E228" s="19">
        <f>EDIT!EA12</f>
        <v>0</v>
      </c>
      <c r="F228" s="19">
        <f>EDIT!EB12</f>
        <v>0</v>
      </c>
      <c r="G228" s="19">
        <f>EDIT!EC12</f>
        <v>0</v>
      </c>
      <c r="H228" s="19">
        <f>EDIT!ED12</f>
        <v>0</v>
      </c>
      <c r="I228" s="19">
        <f>EDIT!EE12</f>
        <v>0</v>
      </c>
      <c r="J228" s="19">
        <f>EDIT!EF12</f>
        <v>0</v>
      </c>
      <c r="K228" s="19">
        <f>EDIT!EG12</f>
        <v>0</v>
      </c>
      <c r="L228" s="19">
        <f>EDIT!EH12</f>
        <v>0</v>
      </c>
      <c r="M228" s="19">
        <f>EDIT!EI12</f>
        <v>0</v>
      </c>
      <c r="N228" s="19">
        <f>EDIT!EJ12</f>
        <v>0</v>
      </c>
      <c r="O228" s="19">
        <f>EDIT!EK12</f>
        <v>0</v>
      </c>
      <c r="P228" s="19">
        <f>EDIT!EL12</f>
        <v>0</v>
      </c>
      <c r="Q228" s="19">
        <f>EDIT!EM12</f>
        <v>0</v>
      </c>
      <c r="R228" s="19">
        <f>EDIT!EN12</f>
        <v>0</v>
      </c>
      <c r="S228" s="19">
        <f>EDIT!EO12</f>
        <v>0</v>
      </c>
      <c r="T228" s="19">
        <f>EDIT!EP12</f>
        <v>0</v>
      </c>
      <c r="U228" s="19">
        <f>EDIT!EQ12</f>
        <v>0</v>
      </c>
      <c r="V228" s="19">
        <f>EDIT!ER12</f>
        <v>0</v>
      </c>
      <c r="W228" s="18">
        <f t="shared" si="12"/>
        <v>0</v>
      </c>
    </row>
    <row r="229" spans="1:23" x14ac:dyDescent="0.25">
      <c r="A229" s="21"/>
      <c r="B229" s="24">
        <f>EDIT!DX13</f>
        <v>0</v>
      </c>
      <c r="C229" s="24">
        <f>EDIT!DY13</f>
        <v>0</v>
      </c>
      <c r="D229" s="24">
        <f>EDIT!DZ13</f>
        <v>0</v>
      </c>
      <c r="E229" s="24">
        <f>EDIT!EA13</f>
        <v>0</v>
      </c>
      <c r="F229" s="24">
        <f>EDIT!EB13</f>
        <v>0</v>
      </c>
      <c r="G229" s="24">
        <f>EDIT!EC13</f>
        <v>0</v>
      </c>
      <c r="H229" s="24">
        <f>EDIT!ED13</f>
        <v>0</v>
      </c>
      <c r="I229" s="24">
        <f>EDIT!EE13</f>
        <v>0</v>
      </c>
      <c r="J229" s="24">
        <f>EDIT!EF13</f>
        <v>0</v>
      </c>
      <c r="K229" s="24">
        <f>EDIT!EG13</f>
        <v>0</v>
      </c>
      <c r="L229" s="24">
        <f>EDIT!EH13</f>
        <v>0</v>
      </c>
      <c r="M229" s="24">
        <f>EDIT!EI13</f>
        <v>0</v>
      </c>
      <c r="N229" s="24">
        <f>EDIT!EJ13</f>
        <v>0</v>
      </c>
      <c r="O229" s="24">
        <f>EDIT!EK13</f>
        <v>0</v>
      </c>
      <c r="P229" s="24">
        <f>EDIT!EL13</f>
        <v>0</v>
      </c>
      <c r="Q229" s="24">
        <f>EDIT!EM13</f>
        <v>0</v>
      </c>
      <c r="R229" s="24">
        <f>EDIT!EN13</f>
        <v>0</v>
      </c>
      <c r="S229" s="24">
        <f>EDIT!EO13</f>
        <v>0</v>
      </c>
      <c r="T229" s="24">
        <f>EDIT!EP13</f>
        <v>0</v>
      </c>
      <c r="U229" s="24">
        <f>EDIT!EQ13</f>
        <v>0</v>
      </c>
      <c r="V229" s="24">
        <f>EDIT!ER13</f>
        <v>0</v>
      </c>
      <c r="W229" s="22">
        <f t="shared" si="12"/>
        <v>0</v>
      </c>
    </row>
    <row r="230" spans="1:23" x14ac:dyDescent="0.25">
      <c r="A230" s="17" t="s">
        <v>13</v>
      </c>
      <c r="B230" s="19">
        <f>EDIT!DX14</f>
        <v>0</v>
      </c>
      <c r="C230" s="19">
        <f>EDIT!DY14</f>
        <v>0</v>
      </c>
      <c r="D230" s="19">
        <f>EDIT!DZ14</f>
        <v>0</v>
      </c>
      <c r="E230" s="19">
        <f>EDIT!EA14</f>
        <v>0</v>
      </c>
      <c r="F230" s="19">
        <f>EDIT!EB14</f>
        <v>0</v>
      </c>
      <c r="G230" s="19">
        <f>EDIT!EC14</f>
        <v>0</v>
      </c>
      <c r="H230" s="19">
        <f>EDIT!ED14</f>
        <v>0</v>
      </c>
      <c r="I230" s="19">
        <f>EDIT!EE14</f>
        <v>0</v>
      </c>
      <c r="J230" s="19">
        <f>EDIT!EF14</f>
        <v>0</v>
      </c>
      <c r="K230" s="19">
        <f>EDIT!EG14</f>
        <v>0</v>
      </c>
      <c r="L230" s="19">
        <f>EDIT!EH14</f>
        <v>0</v>
      </c>
      <c r="M230" s="19">
        <f>EDIT!EI14</f>
        <v>0</v>
      </c>
      <c r="N230" s="19">
        <f>EDIT!EJ14</f>
        <v>0</v>
      </c>
      <c r="O230" s="19">
        <f>EDIT!EK14</f>
        <v>0</v>
      </c>
      <c r="P230" s="19">
        <f>EDIT!EL14</f>
        <v>0</v>
      </c>
      <c r="Q230" s="19">
        <f>EDIT!EM14</f>
        <v>0</v>
      </c>
      <c r="R230" s="19">
        <f>EDIT!EN14</f>
        <v>0</v>
      </c>
      <c r="S230" s="19">
        <f>EDIT!EO14</f>
        <v>0</v>
      </c>
      <c r="T230" s="19">
        <f>EDIT!EP14</f>
        <v>0</v>
      </c>
      <c r="U230" s="19">
        <f>EDIT!EQ14</f>
        <v>0</v>
      </c>
      <c r="V230" s="19">
        <f>EDIT!ER14</f>
        <v>0</v>
      </c>
      <c r="W230" s="18">
        <f t="shared" si="12"/>
        <v>0</v>
      </c>
    </row>
    <row r="231" spans="1:23" x14ac:dyDescent="0.25">
      <c r="A231" s="21"/>
      <c r="B231" s="24">
        <f>EDIT!DX15</f>
        <v>0</v>
      </c>
      <c r="C231" s="24">
        <f>EDIT!DY15</f>
        <v>0</v>
      </c>
      <c r="D231" s="24">
        <f>EDIT!DZ15</f>
        <v>0</v>
      </c>
      <c r="E231" s="24">
        <f>EDIT!EA15</f>
        <v>0</v>
      </c>
      <c r="F231" s="24">
        <f>EDIT!EB15</f>
        <v>0</v>
      </c>
      <c r="G231" s="24">
        <f>EDIT!EC15</f>
        <v>0</v>
      </c>
      <c r="H231" s="24">
        <f>EDIT!ED15</f>
        <v>0</v>
      </c>
      <c r="I231" s="24">
        <f>EDIT!EE15</f>
        <v>0</v>
      </c>
      <c r="J231" s="24">
        <f>EDIT!EF15</f>
        <v>0</v>
      </c>
      <c r="K231" s="24">
        <f>EDIT!EG15</f>
        <v>0</v>
      </c>
      <c r="L231" s="24">
        <f>EDIT!EH15</f>
        <v>0</v>
      </c>
      <c r="M231" s="24">
        <f>EDIT!EI15</f>
        <v>0</v>
      </c>
      <c r="N231" s="24">
        <f>EDIT!EJ15</f>
        <v>0</v>
      </c>
      <c r="O231" s="24">
        <f>EDIT!EK15</f>
        <v>0</v>
      </c>
      <c r="P231" s="24">
        <f>EDIT!EL15</f>
        <v>0</v>
      </c>
      <c r="Q231" s="24">
        <f>EDIT!EM15</f>
        <v>0</v>
      </c>
      <c r="R231" s="24">
        <f>EDIT!EN15</f>
        <v>0</v>
      </c>
      <c r="S231" s="24">
        <f>EDIT!EO15</f>
        <v>0</v>
      </c>
      <c r="T231" s="24">
        <f>EDIT!EP15</f>
        <v>0</v>
      </c>
      <c r="U231" s="24">
        <f>EDIT!EQ15</f>
        <v>0</v>
      </c>
      <c r="V231" s="24">
        <f>EDIT!ER15</f>
        <v>0</v>
      </c>
      <c r="W231" s="22">
        <f t="shared" si="12"/>
        <v>0</v>
      </c>
    </row>
    <row r="232" spans="1:23" x14ac:dyDescent="0.25">
      <c r="A232" s="17" t="s">
        <v>14</v>
      </c>
      <c r="B232" s="19">
        <f>EDIT!DX16</f>
        <v>0</v>
      </c>
      <c r="C232" s="19">
        <f>EDIT!DY16</f>
        <v>0</v>
      </c>
      <c r="D232" s="19">
        <f>EDIT!DZ16</f>
        <v>0</v>
      </c>
      <c r="E232" s="19">
        <f>EDIT!EA16</f>
        <v>0</v>
      </c>
      <c r="F232" s="19">
        <f>EDIT!EB16</f>
        <v>0</v>
      </c>
      <c r="G232" s="19">
        <f>EDIT!EC16</f>
        <v>0</v>
      </c>
      <c r="H232" s="19">
        <f>EDIT!ED16</f>
        <v>0</v>
      </c>
      <c r="I232" s="19">
        <f>EDIT!EE16</f>
        <v>0</v>
      </c>
      <c r="J232" s="19">
        <f>EDIT!EF16</f>
        <v>0</v>
      </c>
      <c r="K232" s="19">
        <f>EDIT!EG16</f>
        <v>0</v>
      </c>
      <c r="L232" s="19">
        <f>EDIT!EH16</f>
        <v>0</v>
      </c>
      <c r="M232" s="19">
        <f>EDIT!EI16</f>
        <v>0</v>
      </c>
      <c r="N232" s="19">
        <f>EDIT!EJ16</f>
        <v>0</v>
      </c>
      <c r="O232" s="19">
        <f>EDIT!EK16</f>
        <v>0</v>
      </c>
      <c r="P232" s="19">
        <f>EDIT!EL16</f>
        <v>0</v>
      </c>
      <c r="Q232" s="19">
        <f>EDIT!EM16</f>
        <v>0</v>
      </c>
      <c r="R232" s="19">
        <f>EDIT!EN16</f>
        <v>0</v>
      </c>
      <c r="S232" s="19">
        <f>EDIT!EO16</f>
        <v>0</v>
      </c>
      <c r="T232" s="19">
        <f>EDIT!EP16</f>
        <v>0</v>
      </c>
      <c r="U232" s="19">
        <f>EDIT!EQ16</f>
        <v>0</v>
      </c>
      <c r="V232" s="19">
        <f>EDIT!ER16</f>
        <v>0</v>
      </c>
      <c r="W232" s="18">
        <f t="shared" si="12"/>
        <v>0</v>
      </c>
    </row>
    <row r="233" spans="1:23" x14ac:dyDescent="0.25">
      <c r="A233" s="21"/>
      <c r="B233" s="24">
        <f>EDIT!DX17</f>
        <v>0</v>
      </c>
      <c r="C233" s="24">
        <f>EDIT!DY17</f>
        <v>0</v>
      </c>
      <c r="D233" s="24">
        <f>EDIT!DZ17</f>
        <v>0</v>
      </c>
      <c r="E233" s="24">
        <f>EDIT!EA17</f>
        <v>0</v>
      </c>
      <c r="F233" s="24">
        <f>EDIT!EB17</f>
        <v>0</v>
      </c>
      <c r="G233" s="24">
        <f>EDIT!EC17</f>
        <v>0</v>
      </c>
      <c r="H233" s="24">
        <f>EDIT!ED17</f>
        <v>0</v>
      </c>
      <c r="I233" s="24">
        <f>EDIT!EE17</f>
        <v>0</v>
      </c>
      <c r="J233" s="24">
        <f>EDIT!EF17</f>
        <v>0</v>
      </c>
      <c r="K233" s="24">
        <f>EDIT!EG17</f>
        <v>0</v>
      </c>
      <c r="L233" s="24">
        <f>EDIT!EH17</f>
        <v>0</v>
      </c>
      <c r="M233" s="24">
        <f>EDIT!EI17</f>
        <v>0</v>
      </c>
      <c r="N233" s="24">
        <f>EDIT!EJ17</f>
        <v>0</v>
      </c>
      <c r="O233" s="24">
        <f>EDIT!EK17</f>
        <v>0</v>
      </c>
      <c r="P233" s="24">
        <f>EDIT!EL17</f>
        <v>0</v>
      </c>
      <c r="Q233" s="24">
        <f>EDIT!EM17</f>
        <v>0</v>
      </c>
      <c r="R233" s="24">
        <f>EDIT!EN17</f>
        <v>0</v>
      </c>
      <c r="S233" s="24">
        <f>EDIT!EO17</f>
        <v>0</v>
      </c>
      <c r="T233" s="24">
        <f>EDIT!EP17</f>
        <v>0</v>
      </c>
      <c r="U233" s="24">
        <f>EDIT!EQ17</f>
        <v>0</v>
      </c>
      <c r="V233" s="24">
        <f>EDIT!ER17</f>
        <v>0</v>
      </c>
      <c r="W233" s="22">
        <f t="shared" si="12"/>
        <v>0</v>
      </c>
    </row>
    <row r="234" spans="1:23" x14ac:dyDescent="0.25">
      <c r="A234" s="17" t="s">
        <v>18</v>
      </c>
      <c r="B234" s="19">
        <f>EDIT!DX18</f>
        <v>0</v>
      </c>
      <c r="C234" s="19">
        <f>EDIT!DY18</f>
        <v>0</v>
      </c>
      <c r="D234" s="19">
        <f>EDIT!DZ18</f>
        <v>0</v>
      </c>
      <c r="E234" s="19">
        <f>EDIT!EA18</f>
        <v>0</v>
      </c>
      <c r="F234" s="19">
        <f>EDIT!EB18</f>
        <v>0</v>
      </c>
      <c r="G234" s="19">
        <f>EDIT!EC18</f>
        <v>0</v>
      </c>
      <c r="H234" s="19">
        <f>EDIT!ED18</f>
        <v>0</v>
      </c>
      <c r="I234" s="19">
        <f>EDIT!EE18</f>
        <v>0</v>
      </c>
      <c r="J234" s="19">
        <f>EDIT!EF18</f>
        <v>0</v>
      </c>
      <c r="K234" s="19">
        <f>EDIT!EG18</f>
        <v>0</v>
      </c>
      <c r="L234" s="19">
        <f>EDIT!EH18</f>
        <v>0</v>
      </c>
      <c r="M234" s="19">
        <f>EDIT!EI18</f>
        <v>0</v>
      </c>
      <c r="N234" s="19">
        <f>EDIT!EJ18</f>
        <v>0</v>
      </c>
      <c r="O234" s="19">
        <f>EDIT!EK18</f>
        <v>0</v>
      </c>
      <c r="P234" s="19">
        <f>EDIT!EL18</f>
        <v>0</v>
      </c>
      <c r="Q234" s="19">
        <f>EDIT!EM18</f>
        <v>0</v>
      </c>
      <c r="R234" s="19">
        <f>EDIT!EN18</f>
        <v>0</v>
      </c>
      <c r="S234" s="19">
        <f>EDIT!EO18</f>
        <v>0</v>
      </c>
      <c r="T234" s="19">
        <f>EDIT!EP18</f>
        <v>0</v>
      </c>
      <c r="U234" s="19">
        <f>EDIT!EQ18</f>
        <v>0</v>
      </c>
      <c r="V234" s="19">
        <f>EDIT!ER18</f>
        <v>0</v>
      </c>
      <c r="W234" s="18">
        <f t="shared" si="12"/>
        <v>0</v>
      </c>
    </row>
    <row r="235" spans="1:23" x14ac:dyDescent="0.25">
      <c r="A235" s="21"/>
      <c r="B235" s="24">
        <f>EDIT!DX19</f>
        <v>0</v>
      </c>
      <c r="C235" s="24">
        <f>EDIT!DY19</f>
        <v>0</v>
      </c>
      <c r="D235" s="24">
        <f>EDIT!DZ19</f>
        <v>0</v>
      </c>
      <c r="E235" s="24">
        <f>EDIT!EA19</f>
        <v>0</v>
      </c>
      <c r="F235" s="24">
        <f>EDIT!EB19</f>
        <v>0</v>
      </c>
      <c r="G235" s="24">
        <f>EDIT!EC19</f>
        <v>0</v>
      </c>
      <c r="H235" s="24">
        <f>EDIT!ED19</f>
        <v>0</v>
      </c>
      <c r="I235" s="24">
        <f>EDIT!EE19</f>
        <v>0</v>
      </c>
      <c r="J235" s="24">
        <f>EDIT!EF19</f>
        <v>0</v>
      </c>
      <c r="K235" s="24">
        <f>EDIT!EG19</f>
        <v>0</v>
      </c>
      <c r="L235" s="24">
        <f>EDIT!EH19</f>
        <v>0</v>
      </c>
      <c r="M235" s="24">
        <f>EDIT!EI19</f>
        <v>0</v>
      </c>
      <c r="N235" s="24">
        <f>EDIT!EJ19</f>
        <v>0</v>
      </c>
      <c r="O235" s="24">
        <f>EDIT!EK19</f>
        <v>0</v>
      </c>
      <c r="P235" s="24">
        <f>EDIT!EL19</f>
        <v>0</v>
      </c>
      <c r="Q235" s="24">
        <f>EDIT!EM19</f>
        <v>0</v>
      </c>
      <c r="R235" s="24">
        <f>EDIT!EN19</f>
        <v>0</v>
      </c>
      <c r="S235" s="24">
        <f>EDIT!EO19</f>
        <v>0</v>
      </c>
      <c r="T235" s="24">
        <f>EDIT!EP19</f>
        <v>0</v>
      </c>
      <c r="U235" s="24">
        <f>EDIT!EQ19</f>
        <v>0</v>
      </c>
      <c r="V235" s="24">
        <f>EDIT!ER19</f>
        <v>0</v>
      </c>
      <c r="W235" s="22">
        <f t="shared" si="12"/>
        <v>0</v>
      </c>
    </row>
    <row r="236" spans="1:23" x14ac:dyDescent="0.25">
      <c r="A236" s="17" t="s">
        <v>9</v>
      </c>
      <c r="B236" s="19">
        <f>EDIT!DX20</f>
        <v>0</v>
      </c>
      <c r="C236" s="19">
        <f>EDIT!DY20</f>
        <v>0</v>
      </c>
      <c r="D236" s="19">
        <f>EDIT!DZ20</f>
        <v>0</v>
      </c>
      <c r="E236" s="19">
        <f>EDIT!EA20</f>
        <v>0</v>
      </c>
      <c r="F236" s="19">
        <f>EDIT!EB20</f>
        <v>0</v>
      </c>
      <c r="G236" s="19">
        <f>EDIT!EC20</f>
        <v>0</v>
      </c>
      <c r="H236" s="19">
        <f>EDIT!ED20</f>
        <v>0</v>
      </c>
      <c r="I236" s="19">
        <f>EDIT!EE20</f>
        <v>0</v>
      </c>
      <c r="J236" s="19">
        <f>EDIT!EF20</f>
        <v>0</v>
      </c>
      <c r="K236" s="19">
        <f>EDIT!EG20</f>
        <v>0</v>
      </c>
      <c r="L236" s="19">
        <f>EDIT!EH20</f>
        <v>0</v>
      </c>
      <c r="M236" s="19">
        <f>EDIT!EI20</f>
        <v>0</v>
      </c>
      <c r="N236" s="19">
        <f>EDIT!EJ20</f>
        <v>0</v>
      </c>
      <c r="O236" s="19">
        <f>EDIT!EK20</f>
        <v>0</v>
      </c>
      <c r="P236" s="19">
        <f>EDIT!EL20</f>
        <v>0</v>
      </c>
      <c r="Q236" s="19">
        <f>EDIT!EM20</f>
        <v>0</v>
      </c>
      <c r="R236" s="19">
        <f>EDIT!EN20</f>
        <v>0</v>
      </c>
      <c r="S236" s="19">
        <f>EDIT!EO20</f>
        <v>0</v>
      </c>
      <c r="T236" s="19">
        <f>EDIT!EP20</f>
        <v>0</v>
      </c>
      <c r="U236" s="19">
        <f>EDIT!EQ20</f>
        <v>0</v>
      </c>
      <c r="V236" s="19">
        <f>EDIT!ER20</f>
        <v>0</v>
      </c>
      <c r="W236" s="18">
        <f t="shared" si="12"/>
        <v>0</v>
      </c>
    </row>
    <row r="237" spans="1:23" x14ac:dyDescent="0.25">
      <c r="A237" s="21"/>
      <c r="B237" s="24">
        <f>EDIT!DX21</f>
        <v>0</v>
      </c>
      <c r="C237" s="24">
        <f>EDIT!DY21</f>
        <v>0</v>
      </c>
      <c r="D237" s="24">
        <f>EDIT!DZ21</f>
        <v>0</v>
      </c>
      <c r="E237" s="24">
        <f>EDIT!EA21</f>
        <v>0</v>
      </c>
      <c r="F237" s="24">
        <f>EDIT!EB21</f>
        <v>0</v>
      </c>
      <c r="G237" s="24">
        <f>EDIT!EC21</f>
        <v>0</v>
      </c>
      <c r="H237" s="24">
        <f>EDIT!ED21</f>
        <v>0</v>
      </c>
      <c r="I237" s="24">
        <f>EDIT!EE21</f>
        <v>0</v>
      </c>
      <c r="J237" s="24">
        <f>EDIT!EF21</f>
        <v>0</v>
      </c>
      <c r="K237" s="24">
        <f>EDIT!EG21</f>
        <v>0</v>
      </c>
      <c r="L237" s="24">
        <f>EDIT!EH21</f>
        <v>0</v>
      </c>
      <c r="M237" s="24">
        <f>EDIT!EI21</f>
        <v>0</v>
      </c>
      <c r="N237" s="24">
        <f>EDIT!EJ21</f>
        <v>0</v>
      </c>
      <c r="O237" s="24">
        <f>EDIT!EK21</f>
        <v>0</v>
      </c>
      <c r="P237" s="24">
        <f>EDIT!EL21</f>
        <v>0</v>
      </c>
      <c r="Q237" s="24">
        <f>EDIT!EM21</f>
        <v>0</v>
      </c>
      <c r="R237" s="24">
        <f>EDIT!EN21</f>
        <v>0</v>
      </c>
      <c r="S237" s="24">
        <f>EDIT!EO21</f>
        <v>0</v>
      </c>
      <c r="T237" s="24">
        <f>EDIT!EP21</f>
        <v>0</v>
      </c>
      <c r="U237" s="24">
        <f>EDIT!EQ21</f>
        <v>0</v>
      </c>
      <c r="V237" s="24">
        <f>EDIT!ER21</f>
        <v>0</v>
      </c>
      <c r="W237" s="22">
        <f t="shared" si="12"/>
        <v>0</v>
      </c>
    </row>
    <row r="238" spans="1:23" x14ac:dyDescent="0.25">
      <c r="A238" s="17" t="s">
        <v>7</v>
      </c>
      <c r="B238" s="38">
        <f>EDIT!B239</f>
        <v>0</v>
      </c>
      <c r="C238" s="38">
        <f>EDIT!C239</f>
        <v>0</v>
      </c>
      <c r="D238" s="38">
        <f>EDIT!D239</f>
        <v>0</v>
      </c>
      <c r="E238" s="38">
        <f>EDIT!E239</f>
        <v>0</v>
      </c>
      <c r="F238" s="38">
        <f>EDIT!F239</f>
        <v>0</v>
      </c>
      <c r="G238" s="38">
        <f>EDIT!G239</f>
        <v>0</v>
      </c>
      <c r="H238" s="38">
        <f>EDIT!H239</f>
        <v>0</v>
      </c>
      <c r="I238" s="38">
        <f>EDIT!I239</f>
        <v>0</v>
      </c>
      <c r="J238" s="38">
        <f>EDIT!J239</f>
        <v>0</v>
      </c>
      <c r="K238" s="38">
        <f>EDIT!K239</f>
        <v>0</v>
      </c>
      <c r="L238" s="38">
        <f>EDIT!L239</f>
        <v>0</v>
      </c>
      <c r="M238" s="38">
        <f>EDIT!M239</f>
        <v>0</v>
      </c>
      <c r="N238" s="38">
        <f>EDIT!N239</f>
        <v>0</v>
      </c>
      <c r="O238" s="38">
        <f>EDIT!O239</f>
        <v>0</v>
      </c>
      <c r="P238" s="38">
        <f>EDIT!P239</f>
        <v>0</v>
      </c>
      <c r="Q238" s="38">
        <f>EDIT!Q239</f>
        <v>0</v>
      </c>
      <c r="R238" s="38">
        <f>EDIT!R239</f>
        <v>0</v>
      </c>
      <c r="S238" s="38">
        <f>EDIT!S239</f>
        <v>0</v>
      </c>
      <c r="T238" s="38">
        <f>EDIT!T239</f>
        <v>0</v>
      </c>
      <c r="U238" s="38">
        <f>EDIT!U239</f>
        <v>0</v>
      </c>
      <c r="V238" s="38">
        <f>EDIT!V239</f>
        <v>0</v>
      </c>
      <c r="W238" s="18">
        <f t="shared" si="12"/>
        <v>0</v>
      </c>
    </row>
    <row r="239" spans="1:23" x14ac:dyDescent="0.25">
      <c r="A239" s="21"/>
      <c r="B239" s="23">
        <f>EDIT!B240</f>
        <v>0</v>
      </c>
      <c r="C239" s="23">
        <f>EDIT!C240</f>
        <v>0</v>
      </c>
      <c r="D239" s="23">
        <f>EDIT!D240</f>
        <v>0</v>
      </c>
      <c r="E239" s="23">
        <f>EDIT!E240</f>
        <v>0</v>
      </c>
      <c r="F239" s="23">
        <f>EDIT!F240</f>
        <v>0</v>
      </c>
      <c r="G239" s="23">
        <f>EDIT!G240</f>
        <v>0</v>
      </c>
      <c r="H239" s="23">
        <f>EDIT!H240</f>
        <v>0</v>
      </c>
      <c r="I239" s="23">
        <f>EDIT!I240</f>
        <v>0</v>
      </c>
      <c r="J239" s="23">
        <f>EDIT!J240</f>
        <v>0</v>
      </c>
      <c r="K239" s="23">
        <f>EDIT!K240</f>
        <v>0</v>
      </c>
      <c r="L239" s="23">
        <f>EDIT!L240</f>
        <v>0</v>
      </c>
      <c r="M239" s="23">
        <f>EDIT!M240</f>
        <v>0</v>
      </c>
      <c r="N239" s="23">
        <f>EDIT!N240</f>
        <v>0</v>
      </c>
      <c r="O239" s="23">
        <f>EDIT!O240</f>
        <v>0</v>
      </c>
      <c r="P239" s="23">
        <f>EDIT!P240</f>
        <v>0</v>
      </c>
      <c r="Q239" s="23">
        <f>EDIT!Q240</f>
        <v>0</v>
      </c>
      <c r="R239" s="23">
        <f>EDIT!R240</f>
        <v>0</v>
      </c>
      <c r="S239" s="23">
        <f>EDIT!S240</f>
        <v>0</v>
      </c>
      <c r="T239" s="23">
        <f>EDIT!T240</f>
        <v>0</v>
      </c>
      <c r="U239" s="23">
        <f>EDIT!U240</f>
        <v>0</v>
      </c>
      <c r="V239" s="23">
        <f>EDIT!V240</f>
        <v>0</v>
      </c>
      <c r="W239" s="22">
        <f t="shared" si="12"/>
        <v>0</v>
      </c>
    </row>
    <row r="240" spans="1:23" x14ac:dyDescent="0.25">
      <c r="A240" s="17" t="s">
        <v>8</v>
      </c>
      <c r="B240" s="38">
        <f>EDIT!B241</f>
        <v>0</v>
      </c>
      <c r="C240" s="38">
        <f>EDIT!C241</f>
        <v>0</v>
      </c>
      <c r="D240" s="38">
        <f>EDIT!D241</f>
        <v>0</v>
      </c>
      <c r="E240" s="38">
        <f>EDIT!E241</f>
        <v>0</v>
      </c>
      <c r="F240" s="38">
        <f>EDIT!F241</f>
        <v>0</v>
      </c>
      <c r="G240" s="38">
        <f>EDIT!G241</f>
        <v>0</v>
      </c>
      <c r="H240" s="38">
        <f>EDIT!H241</f>
        <v>0</v>
      </c>
      <c r="I240" s="38">
        <f>EDIT!I241</f>
        <v>0</v>
      </c>
      <c r="J240" s="38">
        <f>EDIT!J241</f>
        <v>0</v>
      </c>
      <c r="K240" s="38">
        <f>EDIT!K241</f>
        <v>0</v>
      </c>
      <c r="L240" s="38">
        <f>EDIT!L241</f>
        <v>0</v>
      </c>
      <c r="M240" s="38">
        <f>EDIT!M241</f>
        <v>0</v>
      </c>
      <c r="N240" s="38">
        <f>EDIT!N241</f>
        <v>0</v>
      </c>
      <c r="O240" s="38">
        <f>EDIT!O241</f>
        <v>0</v>
      </c>
      <c r="P240" s="38">
        <f>EDIT!P241</f>
        <v>0</v>
      </c>
      <c r="Q240" s="38">
        <f>EDIT!Q241</f>
        <v>0</v>
      </c>
      <c r="R240" s="38">
        <f>EDIT!R241</f>
        <v>0</v>
      </c>
      <c r="S240" s="38">
        <f>EDIT!S241</f>
        <v>0</v>
      </c>
      <c r="T240" s="38">
        <f>EDIT!T241</f>
        <v>0</v>
      </c>
      <c r="U240" s="38">
        <f>EDIT!U241</f>
        <v>0</v>
      </c>
      <c r="V240" s="38">
        <f>EDIT!V241</f>
        <v>0</v>
      </c>
      <c r="W240" s="18">
        <f t="shared" si="12"/>
        <v>0</v>
      </c>
    </row>
    <row r="241" spans="1:23" x14ac:dyDescent="0.25">
      <c r="A241" s="27"/>
      <c r="B241" s="23">
        <f>EDIT!B242</f>
        <v>0</v>
      </c>
      <c r="C241" s="23">
        <f>EDIT!C242</f>
        <v>0</v>
      </c>
      <c r="D241" s="23">
        <f>EDIT!D242</f>
        <v>0</v>
      </c>
      <c r="E241" s="23">
        <f>EDIT!E242</f>
        <v>0</v>
      </c>
      <c r="F241" s="23">
        <f>EDIT!F242</f>
        <v>0</v>
      </c>
      <c r="G241" s="23">
        <f>EDIT!G242</f>
        <v>0</v>
      </c>
      <c r="H241" s="23">
        <f>EDIT!H242</f>
        <v>0</v>
      </c>
      <c r="I241" s="23">
        <f>EDIT!I242</f>
        <v>0</v>
      </c>
      <c r="J241" s="23">
        <f>EDIT!J242</f>
        <v>0</v>
      </c>
      <c r="K241" s="23">
        <f>EDIT!K242</f>
        <v>0</v>
      </c>
      <c r="L241" s="23">
        <f>EDIT!L242</f>
        <v>0</v>
      </c>
      <c r="M241" s="23">
        <f>EDIT!M242</f>
        <v>0</v>
      </c>
      <c r="N241" s="23">
        <f>EDIT!N242</f>
        <v>0</v>
      </c>
      <c r="O241" s="23">
        <f>EDIT!O242</f>
        <v>0</v>
      </c>
      <c r="P241" s="23">
        <f>EDIT!P242</f>
        <v>0</v>
      </c>
      <c r="Q241" s="23">
        <f>EDIT!Q242</f>
        <v>0</v>
      </c>
      <c r="R241" s="23">
        <f>EDIT!R242</f>
        <v>0</v>
      </c>
      <c r="S241" s="23">
        <f>EDIT!S242</f>
        <v>0</v>
      </c>
      <c r="T241" s="23">
        <f>EDIT!T242</f>
        <v>0</v>
      </c>
      <c r="U241" s="23">
        <f>EDIT!U242</f>
        <v>0</v>
      </c>
      <c r="V241" s="23">
        <f>EDIT!V242</f>
        <v>0</v>
      </c>
      <c r="W241" s="22">
        <f t="shared" si="12"/>
        <v>0</v>
      </c>
    </row>
    <row r="242" spans="1:23" x14ac:dyDescent="0.25">
      <c r="A242" s="39" t="s">
        <v>19</v>
      </c>
      <c r="B242" s="38">
        <f>EDIT!B243</f>
        <v>0</v>
      </c>
      <c r="C242" s="38">
        <f>EDIT!C243</f>
        <v>0</v>
      </c>
      <c r="D242" s="38">
        <f>EDIT!D243</f>
        <v>0</v>
      </c>
      <c r="E242" s="38">
        <f>EDIT!E243</f>
        <v>0</v>
      </c>
      <c r="F242" s="38">
        <f>EDIT!F243</f>
        <v>0</v>
      </c>
      <c r="G242" s="38">
        <f>EDIT!G243</f>
        <v>0</v>
      </c>
      <c r="H242" s="38">
        <f>EDIT!H243</f>
        <v>0</v>
      </c>
      <c r="I242" s="38">
        <f>EDIT!I243</f>
        <v>0</v>
      </c>
      <c r="J242" s="38">
        <f>EDIT!J243</f>
        <v>0</v>
      </c>
      <c r="K242" s="38">
        <f>EDIT!K243</f>
        <v>0</v>
      </c>
      <c r="L242" s="38">
        <f>EDIT!L243</f>
        <v>0</v>
      </c>
      <c r="M242" s="38">
        <f>EDIT!M243</f>
        <v>0</v>
      </c>
      <c r="N242" s="38">
        <f>EDIT!N243</f>
        <v>0</v>
      </c>
      <c r="O242" s="38">
        <f>EDIT!O243</f>
        <v>0</v>
      </c>
      <c r="P242" s="38">
        <f>EDIT!P243</f>
        <v>0</v>
      </c>
      <c r="Q242" s="38">
        <f>EDIT!Q243</f>
        <v>0</v>
      </c>
      <c r="R242" s="38">
        <f>EDIT!R243</f>
        <v>0</v>
      </c>
      <c r="S242" s="38">
        <f>EDIT!S243</f>
        <v>0</v>
      </c>
      <c r="T242" s="38">
        <f>EDIT!T243</f>
        <v>0</v>
      </c>
      <c r="U242" s="38">
        <f>EDIT!U243</f>
        <v>0</v>
      </c>
      <c r="V242" s="38">
        <f>EDIT!V243</f>
        <v>0</v>
      </c>
      <c r="W242" s="18">
        <f t="shared" si="12"/>
        <v>0</v>
      </c>
    </row>
    <row r="243" spans="1:23" x14ac:dyDescent="0.25">
      <c r="A243" s="21"/>
      <c r="B243" s="23">
        <f>EDIT!B244</f>
        <v>0</v>
      </c>
      <c r="C243" s="23">
        <f>EDIT!C244</f>
        <v>0</v>
      </c>
      <c r="D243" s="23">
        <f>EDIT!D244</f>
        <v>0</v>
      </c>
      <c r="E243" s="23">
        <f>EDIT!E244</f>
        <v>0</v>
      </c>
      <c r="F243" s="23">
        <f>EDIT!F244</f>
        <v>0</v>
      </c>
      <c r="G243" s="23">
        <f>EDIT!G244</f>
        <v>0</v>
      </c>
      <c r="H243" s="23">
        <f>EDIT!H244</f>
        <v>0</v>
      </c>
      <c r="I243" s="23">
        <f>EDIT!I244</f>
        <v>0</v>
      </c>
      <c r="J243" s="23">
        <f>EDIT!J244</f>
        <v>0</v>
      </c>
      <c r="K243" s="23">
        <f>EDIT!K244</f>
        <v>0</v>
      </c>
      <c r="L243" s="23">
        <f>EDIT!L244</f>
        <v>0</v>
      </c>
      <c r="M243" s="23">
        <f>EDIT!M244</f>
        <v>0</v>
      </c>
      <c r="N243" s="23">
        <f>EDIT!N244</f>
        <v>0</v>
      </c>
      <c r="O243" s="23">
        <f>EDIT!O244</f>
        <v>0</v>
      </c>
      <c r="P243" s="23">
        <f>EDIT!P244</f>
        <v>0</v>
      </c>
      <c r="Q243" s="23">
        <f>EDIT!Q244</f>
        <v>0</v>
      </c>
      <c r="R243" s="23">
        <f>EDIT!R244</f>
        <v>0</v>
      </c>
      <c r="S243" s="23">
        <f>EDIT!S244</f>
        <v>0</v>
      </c>
      <c r="T243" s="23">
        <f>EDIT!T244</f>
        <v>0</v>
      </c>
      <c r="U243" s="23">
        <f>EDIT!U244</f>
        <v>0</v>
      </c>
      <c r="V243" s="23">
        <f>EDIT!V244</f>
        <v>0</v>
      </c>
      <c r="W243" s="22">
        <f t="shared" si="12"/>
        <v>0</v>
      </c>
    </row>
    <row r="244" spans="1:23" x14ac:dyDescent="0.25">
      <c r="A244" s="28" t="s">
        <v>20</v>
      </c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29"/>
    </row>
    <row r="245" spans="1:23" x14ac:dyDescent="0.25">
      <c r="A245" s="30" t="s">
        <v>15</v>
      </c>
      <c r="B245" s="268" t="s">
        <v>23</v>
      </c>
      <c r="C245" s="269"/>
      <c r="D245" s="269"/>
      <c r="E245" s="269"/>
      <c r="F245" s="269"/>
      <c r="G245" s="269"/>
      <c r="H245" s="269"/>
      <c r="I245" s="269"/>
      <c r="J245" s="269"/>
      <c r="K245" s="269"/>
      <c r="L245" s="269"/>
      <c r="M245" s="269"/>
      <c r="N245" s="269"/>
      <c r="O245" s="269"/>
      <c r="P245" s="269"/>
      <c r="Q245" s="269"/>
      <c r="R245" s="269"/>
      <c r="S245" s="269"/>
      <c r="T245" s="269"/>
      <c r="U245" s="269"/>
      <c r="V245" s="269"/>
      <c r="W245" s="270"/>
    </row>
    <row r="246" spans="1:23" x14ac:dyDescent="0.25">
      <c r="A246" s="17" t="s">
        <v>243</v>
      </c>
      <c r="B246" s="19">
        <f>EDIT!B247</f>
        <v>0</v>
      </c>
      <c r="C246" s="19">
        <f>EDIT!C247</f>
        <v>0</v>
      </c>
      <c r="D246" s="19">
        <f>EDIT!D247</f>
        <v>0</v>
      </c>
      <c r="E246" s="19">
        <f>EDIT!E247</f>
        <v>0</v>
      </c>
      <c r="F246" s="19">
        <f>EDIT!F247</f>
        <v>0</v>
      </c>
      <c r="G246" s="19">
        <f>EDIT!G247</f>
        <v>0</v>
      </c>
      <c r="H246" s="19">
        <f>EDIT!H247</f>
        <v>0</v>
      </c>
      <c r="I246" s="19">
        <f>EDIT!I247</f>
        <v>0</v>
      </c>
      <c r="J246" s="19">
        <f>EDIT!J247</f>
        <v>0</v>
      </c>
      <c r="K246" s="19">
        <f>EDIT!K247</f>
        <v>0</v>
      </c>
      <c r="L246" s="19">
        <f>EDIT!L247</f>
        <v>0</v>
      </c>
      <c r="M246" s="19">
        <f>EDIT!M247</f>
        <v>0</v>
      </c>
      <c r="N246" s="19">
        <f>EDIT!N247</f>
        <v>0</v>
      </c>
      <c r="O246" s="19">
        <f>EDIT!O247</f>
        <v>0</v>
      </c>
      <c r="P246" s="19">
        <f>EDIT!P247</f>
        <v>0</v>
      </c>
      <c r="Q246" s="19">
        <f>EDIT!Q247</f>
        <v>0</v>
      </c>
      <c r="R246" s="19">
        <f>EDIT!R247</f>
        <v>0</v>
      </c>
      <c r="S246" s="19">
        <f>EDIT!S247</f>
        <v>0</v>
      </c>
      <c r="T246" s="19">
        <f>EDIT!T247</f>
        <v>0</v>
      </c>
      <c r="U246" s="19">
        <f>EDIT!U247</f>
        <v>0</v>
      </c>
      <c r="V246" s="19">
        <f>EDIT!V247</f>
        <v>0</v>
      </c>
      <c r="W246" s="20">
        <f t="shared" ref="W246:W251" si="13">SUM(B246:V246)</f>
        <v>0</v>
      </c>
    </row>
    <row r="247" spans="1:23" x14ac:dyDescent="0.25">
      <c r="A247" s="31"/>
      <c r="B247" s="24">
        <f>EDIT!B248</f>
        <v>0</v>
      </c>
      <c r="C247" s="24">
        <f>EDIT!C248</f>
        <v>0</v>
      </c>
      <c r="D247" s="24">
        <f>EDIT!D248</f>
        <v>0</v>
      </c>
      <c r="E247" s="24">
        <f>EDIT!E248</f>
        <v>0</v>
      </c>
      <c r="F247" s="24">
        <f>EDIT!F248</f>
        <v>0</v>
      </c>
      <c r="G247" s="24">
        <f>EDIT!G248</f>
        <v>0</v>
      </c>
      <c r="H247" s="24">
        <f>EDIT!H248</f>
        <v>0</v>
      </c>
      <c r="I247" s="24">
        <f>EDIT!I248</f>
        <v>0</v>
      </c>
      <c r="J247" s="24">
        <f>EDIT!J248</f>
        <v>0</v>
      </c>
      <c r="K247" s="24">
        <f>EDIT!K248</f>
        <v>0</v>
      </c>
      <c r="L247" s="24">
        <f>EDIT!L248</f>
        <v>0</v>
      </c>
      <c r="M247" s="24">
        <f>EDIT!M248</f>
        <v>0</v>
      </c>
      <c r="N247" s="24">
        <f>EDIT!N248</f>
        <v>0</v>
      </c>
      <c r="O247" s="24">
        <f>EDIT!O248</f>
        <v>0</v>
      </c>
      <c r="P247" s="24">
        <f>EDIT!P248</f>
        <v>0</v>
      </c>
      <c r="Q247" s="24">
        <f>EDIT!Q248</f>
        <v>0</v>
      </c>
      <c r="R247" s="24">
        <f>EDIT!R248</f>
        <v>0</v>
      </c>
      <c r="S247" s="24">
        <f>EDIT!S248</f>
        <v>0</v>
      </c>
      <c r="T247" s="24">
        <f>EDIT!T248</f>
        <v>0</v>
      </c>
      <c r="U247" s="24">
        <f>EDIT!U248</f>
        <v>0</v>
      </c>
      <c r="V247" s="24">
        <f>EDIT!V248</f>
        <v>0</v>
      </c>
      <c r="W247" s="20">
        <f t="shared" si="13"/>
        <v>0</v>
      </c>
    </row>
    <row r="248" spans="1:23" x14ac:dyDescent="0.25">
      <c r="A248" s="17" t="s">
        <v>244</v>
      </c>
      <c r="B248" s="19">
        <f>EDIT!B249</f>
        <v>0</v>
      </c>
      <c r="C248" s="19">
        <f>EDIT!C249</f>
        <v>0</v>
      </c>
      <c r="D248" s="19">
        <f>EDIT!D249</f>
        <v>0</v>
      </c>
      <c r="E248" s="19">
        <f>EDIT!E249</f>
        <v>0</v>
      </c>
      <c r="F248" s="19">
        <f>EDIT!F249</f>
        <v>0</v>
      </c>
      <c r="G248" s="19">
        <f>EDIT!G249</f>
        <v>0</v>
      </c>
      <c r="H248" s="19">
        <f>EDIT!H249</f>
        <v>0</v>
      </c>
      <c r="I248" s="19">
        <f>EDIT!I249</f>
        <v>0</v>
      </c>
      <c r="J248" s="19">
        <f>EDIT!J249</f>
        <v>0</v>
      </c>
      <c r="K248" s="19">
        <f>EDIT!K249</f>
        <v>0</v>
      </c>
      <c r="L248" s="19">
        <f>EDIT!L249</f>
        <v>0</v>
      </c>
      <c r="M248" s="19">
        <f>EDIT!M249</f>
        <v>0</v>
      </c>
      <c r="N248" s="19">
        <f>EDIT!N249</f>
        <v>0</v>
      </c>
      <c r="O248" s="19">
        <f>EDIT!O249</f>
        <v>0</v>
      </c>
      <c r="P248" s="19">
        <f>EDIT!P249</f>
        <v>0</v>
      </c>
      <c r="Q248" s="19">
        <f>EDIT!Q249</f>
        <v>0</v>
      </c>
      <c r="R248" s="19">
        <f>EDIT!R249</f>
        <v>0</v>
      </c>
      <c r="S248" s="19">
        <f>EDIT!S249</f>
        <v>0</v>
      </c>
      <c r="T248" s="19">
        <f>EDIT!T249</f>
        <v>0</v>
      </c>
      <c r="U248" s="19">
        <f>EDIT!U249</f>
        <v>0</v>
      </c>
      <c r="V248" s="19">
        <f>EDIT!V249</f>
        <v>0</v>
      </c>
      <c r="W248" s="20">
        <f t="shared" si="13"/>
        <v>0</v>
      </c>
    </row>
    <row r="249" spans="1:23" x14ac:dyDescent="0.25">
      <c r="A249" s="25"/>
      <c r="B249" s="24">
        <f>EDIT!B250</f>
        <v>0</v>
      </c>
      <c r="C249" s="24">
        <f>EDIT!C250</f>
        <v>0</v>
      </c>
      <c r="D249" s="24">
        <f>EDIT!D250</f>
        <v>0</v>
      </c>
      <c r="E249" s="24">
        <f>EDIT!E250</f>
        <v>0</v>
      </c>
      <c r="F249" s="24">
        <f>EDIT!F250</f>
        <v>0</v>
      </c>
      <c r="G249" s="24">
        <f>EDIT!G250</f>
        <v>0</v>
      </c>
      <c r="H249" s="24">
        <f>EDIT!H250</f>
        <v>0</v>
      </c>
      <c r="I249" s="24">
        <f>EDIT!I250</f>
        <v>0</v>
      </c>
      <c r="J249" s="24">
        <f>EDIT!J250</f>
        <v>0</v>
      </c>
      <c r="K249" s="24">
        <f>EDIT!K250</f>
        <v>0</v>
      </c>
      <c r="L249" s="24">
        <f>EDIT!L250</f>
        <v>0</v>
      </c>
      <c r="M249" s="24">
        <f>EDIT!M250</f>
        <v>0</v>
      </c>
      <c r="N249" s="24">
        <f>EDIT!N250</f>
        <v>0</v>
      </c>
      <c r="O249" s="24">
        <f>EDIT!O250</f>
        <v>0</v>
      </c>
      <c r="P249" s="24">
        <f>EDIT!P250</f>
        <v>0</v>
      </c>
      <c r="Q249" s="24">
        <f>EDIT!Q250</f>
        <v>0</v>
      </c>
      <c r="R249" s="24">
        <f>EDIT!R250</f>
        <v>0</v>
      </c>
      <c r="S249" s="24">
        <f>EDIT!S250</f>
        <v>0</v>
      </c>
      <c r="T249" s="24">
        <f>EDIT!T250</f>
        <v>0</v>
      </c>
      <c r="U249" s="24">
        <f>EDIT!U250</f>
        <v>0</v>
      </c>
      <c r="V249" s="24">
        <f>EDIT!V250</f>
        <v>0</v>
      </c>
      <c r="W249" s="20">
        <f t="shared" si="13"/>
        <v>0</v>
      </c>
    </row>
    <row r="250" spans="1:23" x14ac:dyDescent="0.25">
      <c r="A250" s="17" t="s">
        <v>249</v>
      </c>
      <c r="B250" s="19">
        <f>EDIT!B251</f>
        <v>0</v>
      </c>
      <c r="C250" s="19">
        <f>EDIT!C251</f>
        <v>0</v>
      </c>
      <c r="D250" s="19">
        <f>EDIT!D251</f>
        <v>0</v>
      </c>
      <c r="E250" s="19">
        <f>EDIT!E251</f>
        <v>0</v>
      </c>
      <c r="F250" s="19">
        <f>EDIT!F251</f>
        <v>0</v>
      </c>
      <c r="G250" s="19">
        <f>EDIT!G251</f>
        <v>0</v>
      </c>
      <c r="H250" s="19">
        <f>EDIT!H251</f>
        <v>0</v>
      </c>
      <c r="I250" s="19">
        <f>EDIT!I251</f>
        <v>0</v>
      </c>
      <c r="J250" s="19">
        <f>EDIT!J251</f>
        <v>0</v>
      </c>
      <c r="K250" s="19">
        <f>EDIT!K251</f>
        <v>0</v>
      </c>
      <c r="L250" s="19">
        <f>EDIT!L251</f>
        <v>0</v>
      </c>
      <c r="M250" s="19">
        <f>EDIT!M251</f>
        <v>0</v>
      </c>
      <c r="N250" s="19">
        <f>EDIT!N251</f>
        <v>0</v>
      </c>
      <c r="O250" s="19">
        <f>EDIT!O251</f>
        <v>0</v>
      </c>
      <c r="P250" s="19">
        <f>EDIT!P251</f>
        <v>0</v>
      </c>
      <c r="Q250" s="19">
        <f>EDIT!Q251</f>
        <v>0</v>
      </c>
      <c r="R250" s="19">
        <f>EDIT!R251</f>
        <v>0</v>
      </c>
      <c r="S250" s="19">
        <f>EDIT!S251</f>
        <v>0</v>
      </c>
      <c r="T250" s="19">
        <f>EDIT!T251</f>
        <v>0</v>
      </c>
      <c r="U250" s="19">
        <f>EDIT!U251</f>
        <v>0</v>
      </c>
      <c r="V250" s="19">
        <f>EDIT!V251</f>
        <v>0</v>
      </c>
      <c r="W250" s="20">
        <f t="shared" si="13"/>
        <v>0</v>
      </c>
    </row>
    <row r="251" spans="1:23" x14ac:dyDescent="0.25">
      <c r="A251" s="25"/>
      <c r="B251" s="24">
        <f>EDIT!B252</f>
        <v>0</v>
      </c>
      <c r="C251" s="24">
        <f>EDIT!C252</f>
        <v>0</v>
      </c>
      <c r="D251" s="24">
        <f>EDIT!D252</f>
        <v>0</v>
      </c>
      <c r="E251" s="24">
        <f>EDIT!E252</f>
        <v>0</v>
      </c>
      <c r="F251" s="24">
        <f>EDIT!F252</f>
        <v>0</v>
      </c>
      <c r="G251" s="24">
        <f>EDIT!G252</f>
        <v>0</v>
      </c>
      <c r="H251" s="24">
        <f>EDIT!H252</f>
        <v>0</v>
      </c>
      <c r="I251" s="24">
        <f>EDIT!I252</f>
        <v>0</v>
      </c>
      <c r="J251" s="24">
        <f>EDIT!J252</f>
        <v>0</v>
      </c>
      <c r="K251" s="24">
        <f>EDIT!K252</f>
        <v>0</v>
      </c>
      <c r="L251" s="24">
        <f>EDIT!L252</f>
        <v>0</v>
      </c>
      <c r="M251" s="24">
        <f>EDIT!M252</f>
        <v>0</v>
      </c>
      <c r="N251" s="24">
        <f>EDIT!N252</f>
        <v>0</v>
      </c>
      <c r="O251" s="24">
        <f>EDIT!O252</f>
        <v>0</v>
      </c>
      <c r="P251" s="24">
        <f>EDIT!P252</f>
        <v>0</v>
      </c>
      <c r="Q251" s="24">
        <f>EDIT!Q252</f>
        <v>0</v>
      </c>
      <c r="R251" s="24">
        <f>EDIT!R252</f>
        <v>0</v>
      </c>
      <c r="S251" s="24">
        <f>EDIT!S252</f>
        <v>0</v>
      </c>
      <c r="T251" s="24">
        <f>EDIT!T252</f>
        <v>0</v>
      </c>
      <c r="U251" s="24">
        <f>EDIT!U252</f>
        <v>0</v>
      </c>
      <c r="V251" s="24">
        <f>EDIT!V252</f>
        <v>0</v>
      </c>
      <c r="W251" s="20">
        <f t="shared" si="13"/>
        <v>0</v>
      </c>
    </row>
    <row r="252" spans="1:23" x14ac:dyDescent="0.25">
      <c r="A252" s="32" t="s">
        <v>246</v>
      </c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29"/>
    </row>
    <row r="253" spans="1:23" x14ac:dyDescent="0.25">
      <c r="A253" s="30" t="s">
        <v>15</v>
      </c>
      <c r="B253" s="268" t="s">
        <v>23</v>
      </c>
      <c r="C253" s="269"/>
      <c r="D253" s="269"/>
      <c r="E253" s="269"/>
      <c r="F253" s="269"/>
      <c r="G253" s="269"/>
      <c r="H253" s="269"/>
      <c r="I253" s="269"/>
      <c r="J253" s="269"/>
      <c r="K253" s="269"/>
      <c r="L253" s="269"/>
      <c r="M253" s="269"/>
      <c r="N253" s="269"/>
      <c r="O253" s="269"/>
      <c r="P253" s="269"/>
      <c r="Q253" s="269"/>
      <c r="R253" s="269"/>
      <c r="S253" s="269"/>
      <c r="T253" s="269"/>
      <c r="U253" s="269"/>
      <c r="V253" s="269"/>
      <c r="W253" s="270"/>
    </row>
    <row r="254" spans="1:23" x14ac:dyDescent="0.25">
      <c r="A254" s="17" t="s">
        <v>247</v>
      </c>
      <c r="B254" s="38">
        <f>EDIT!B255</f>
        <v>0</v>
      </c>
      <c r="C254" s="38">
        <f>EDIT!C255</f>
        <v>0</v>
      </c>
      <c r="D254" s="38">
        <f>EDIT!D255</f>
        <v>0</v>
      </c>
      <c r="E254" s="38">
        <f>EDIT!E255</f>
        <v>0</v>
      </c>
      <c r="F254" s="38">
        <f>EDIT!F255</f>
        <v>0</v>
      </c>
      <c r="G254" s="38">
        <f>EDIT!G255</f>
        <v>0</v>
      </c>
      <c r="H254" s="38">
        <f>EDIT!H255</f>
        <v>0</v>
      </c>
      <c r="I254" s="38">
        <f>EDIT!I255</f>
        <v>0</v>
      </c>
      <c r="J254" s="38">
        <f>EDIT!J255</f>
        <v>0</v>
      </c>
      <c r="K254" s="38">
        <f>EDIT!K255</f>
        <v>0</v>
      </c>
      <c r="L254" s="38">
        <f>EDIT!L255</f>
        <v>0</v>
      </c>
      <c r="M254" s="38">
        <f>EDIT!M255</f>
        <v>0</v>
      </c>
      <c r="N254" s="38">
        <f>EDIT!N255</f>
        <v>0</v>
      </c>
      <c r="O254" s="38">
        <f>EDIT!O255</f>
        <v>0</v>
      </c>
      <c r="P254" s="38">
        <f>EDIT!P255</f>
        <v>0</v>
      </c>
      <c r="Q254" s="38">
        <f>EDIT!Q255</f>
        <v>0</v>
      </c>
      <c r="R254" s="38">
        <f>EDIT!R255</f>
        <v>0</v>
      </c>
      <c r="S254" s="38">
        <f>EDIT!S255</f>
        <v>0</v>
      </c>
      <c r="T254" s="38">
        <f>EDIT!T255</f>
        <v>0</v>
      </c>
      <c r="U254" s="38">
        <f>EDIT!U255</f>
        <v>0</v>
      </c>
      <c r="V254" s="38">
        <f>EDIT!V255</f>
        <v>0</v>
      </c>
      <c r="W254" s="20">
        <f>SUM(B254:V254)</f>
        <v>0</v>
      </c>
    </row>
    <row r="255" spans="1:23" x14ac:dyDescent="0.25">
      <c r="A255" s="21"/>
      <c r="B255" s="23">
        <f>EDIT!B256</f>
        <v>0</v>
      </c>
      <c r="C255" s="23">
        <f>EDIT!C256</f>
        <v>0</v>
      </c>
      <c r="D255" s="23">
        <f>EDIT!D256</f>
        <v>0</v>
      </c>
      <c r="E255" s="23">
        <f>EDIT!E256</f>
        <v>0</v>
      </c>
      <c r="F255" s="23">
        <f>EDIT!F256</f>
        <v>0</v>
      </c>
      <c r="G255" s="23">
        <f>EDIT!G256</f>
        <v>0</v>
      </c>
      <c r="H255" s="23">
        <f>EDIT!H256</f>
        <v>0</v>
      </c>
      <c r="I255" s="23">
        <f>EDIT!I256</f>
        <v>0</v>
      </c>
      <c r="J255" s="23">
        <f>EDIT!J256</f>
        <v>0</v>
      </c>
      <c r="K255" s="23">
        <f>EDIT!K256</f>
        <v>0</v>
      </c>
      <c r="L255" s="23">
        <f>EDIT!L256</f>
        <v>0</v>
      </c>
      <c r="M255" s="23">
        <f>EDIT!M256</f>
        <v>0</v>
      </c>
      <c r="N255" s="23">
        <f>EDIT!N256</f>
        <v>0</v>
      </c>
      <c r="O255" s="23">
        <f>EDIT!O256</f>
        <v>0</v>
      </c>
      <c r="P255" s="23">
        <f>EDIT!P256</f>
        <v>0</v>
      </c>
      <c r="Q255" s="23">
        <f>EDIT!Q256</f>
        <v>0</v>
      </c>
      <c r="R255" s="23">
        <f>EDIT!R256</f>
        <v>0</v>
      </c>
      <c r="S255" s="23">
        <f>EDIT!S256</f>
        <v>0</v>
      </c>
      <c r="T255" s="23">
        <f>EDIT!T256</f>
        <v>0</v>
      </c>
      <c r="U255" s="23">
        <f>EDIT!U256</f>
        <v>0</v>
      </c>
      <c r="V255" s="23">
        <f>EDIT!V256</f>
        <v>0</v>
      </c>
      <c r="W255" s="25">
        <f>SUM(B255:V255)</f>
        <v>0</v>
      </c>
    </row>
    <row r="258" spans="1:23" ht="12.75" customHeight="1" x14ac:dyDescent="0.25">
      <c r="A258" s="35" t="s">
        <v>15</v>
      </c>
      <c r="B258" s="268" t="s">
        <v>23</v>
      </c>
      <c r="C258" s="269"/>
      <c r="D258" s="269"/>
      <c r="E258" s="269"/>
      <c r="F258" s="269"/>
      <c r="G258" s="269"/>
      <c r="H258" s="269"/>
      <c r="I258" s="269"/>
      <c r="J258" s="269"/>
      <c r="K258" s="269"/>
      <c r="L258" s="269"/>
      <c r="M258" s="269"/>
      <c r="N258" s="269"/>
      <c r="O258" s="269"/>
      <c r="P258" s="269"/>
      <c r="Q258" s="269"/>
      <c r="R258" s="269"/>
      <c r="S258" s="269"/>
      <c r="T258" s="269"/>
      <c r="U258" s="269"/>
      <c r="V258" s="269"/>
      <c r="W258" s="270"/>
    </row>
    <row r="259" spans="1:23" x14ac:dyDescent="0.25">
      <c r="A259" s="16"/>
      <c r="B259" s="37" t="s">
        <v>171</v>
      </c>
      <c r="C259" s="37" t="s">
        <v>172</v>
      </c>
      <c r="D259" s="37" t="s">
        <v>173</v>
      </c>
      <c r="E259" s="37" t="s">
        <v>174</v>
      </c>
      <c r="F259" s="37" t="s">
        <v>175</v>
      </c>
      <c r="G259" s="37" t="s">
        <v>176</v>
      </c>
      <c r="H259" s="37" t="s">
        <v>177</v>
      </c>
      <c r="I259" s="37" t="s">
        <v>178</v>
      </c>
      <c r="J259" s="37" t="s">
        <v>179</v>
      </c>
      <c r="K259" s="37" t="s">
        <v>180</v>
      </c>
      <c r="L259" s="37" t="s">
        <v>181</v>
      </c>
      <c r="M259" s="37" t="s">
        <v>182</v>
      </c>
      <c r="N259" s="37" t="s">
        <v>250</v>
      </c>
      <c r="O259" s="37" t="s">
        <v>184</v>
      </c>
      <c r="P259" s="37" t="s">
        <v>185</v>
      </c>
      <c r="Q259" s="37" t="s">
        <v>186</v>
      </c>
      <c r="R259" s="37" t="s">
        <v>187</v>
      </c>
      <c r="S259" s="37" t="s">
        <v>188</v>
      </c>
      <c r="T259" s="37" t="s">
        <v>189</v>
      </c>
      <c r="U259" s="37" t="s">
        <v>190</v>
      </c>
      <c r="V259" s="37" t="s">
        <v>191</v>
      </c>
      <c r="W259" s="37" t="s">
        <v>242</v>
      </c>
    </row>
    <row r="260" spans="1:23" x14ac:dyDescent="0.25">
      <c r="A260" s="17" t="s">
        <v>5</v>
      </c>
      <c r="B260" s="19">
        <f>EDIT!ES8</f>
        <v>0</v>
      </c>
      <c r="C260" s="19">
        <f>EDIT!ET8</f>
        <v>0</v>
      </c>
      <c r="D260" s="19">
        <f>EDIT!EU8</f>
        <v>0</v>
      </c>
      <c r="E260" s="19">
        <f>EDIT!EV8</f>
        <v>0</v>
      </c>
      <c r="F260" s="19">
        <f>EDIT!EW8</f>
        <v>0</v>
      </c>
      <c r="G260" s="19">
        <f>EDIT!EX8</f>
        <v>0</v>
      </c>
      <c r="H260" s="19">
        <f>EDIT!EY8</f>
        <v>0</v>
      </c>
      <c r="I260" s="19">
        <f>EDIT!EZ8</f>
        <v>0</v>
      </c>
      <c r="J260" s="19">
        <f>EDIT!FA8</f>
        <v>0</v>
      </c>
      <c r="K260" s="19">
        <f>EDIT!FB8</f>
        <v>0</v>
      </c>
      <c r="L260" s="19">
        <f>EDIT!FC8</f>
        <v>0</v>
      </c>
      <c r="M260" s="19">
        <f>EDIT!FD8</f>
        <v>0</v>
      </c>
      <c r="N260" s="19">
        <f>EDIT!FE8</f>
        <v>0</v>
      </c>
      <c r="O260" s="19">
        <f>EDIT!FF8</f>
        <v>0</v>
      </c>
      <c r="P260" s="19">
        <f>EDIT!FG8</f>
        <v>0</v>
      </c>
      <c r="Q260" s="19">
        <f>EDIT!FH8</f>
        <v>0</v>
      </c>
      <c r="R260" s="19">
        <f>EDIT!FI8</f>
        <v>0</v>
      </c>
      <c r="S260" s="19">
        <f>EDIT!FJ8</f>
        <v>0</v>
      </c>
      <c r="T260" s="19">
        <f>EDIT!FK8</f>
        <v>0</v>
      </c>
      <c r="U260" s="19">
        <f>EDIT!FL8</f>
        <v>0</v>
      </c>
      <c r="V260" s="19">
        <f>EDIT!FM8</f>
        <v>0</v>
      </c>
      <c r="W260" s="20">
        <f>SUM(B260:V260)</f>
        <v>0</v>
      </c>
    </row>
    <row r="261" spans="1:23" x14ac:dyDescent="0.25">
      <c r="A261" s="21"/>
      <c r="B261" s="24">
        <f>EDIT!ES9</f>
        <v>0</v>
      </c>
      <c r="C261" s="24">
        <f>EDIT!ET9</f>
        <v>0</v>
      </c>
      <c r="D261" s="24">
        <f>EDIT!EU9</f>
        <v>0</v>
      </c>
      <c r="E261" s="24">
        <f>EDIT!EV9</f>
        <v>0</v>
      </c>
      <c r="F261" s="24">
        <f>EDIT!EW9</f>
        <v>0</v>
      </c>
      <c r="G261" s="24">
        <f>EDIT!EX9</f>
        <v>0</v>
      </c>
      <c r="H261" s="24">
        <f>EDIT!EY9</f>
        <v>0</v>
      </c>
      <c r="I261" s="24">
        <f>EDIT!EZ9</f>
        <v>0</v>
      </c>
      <c r="J261" s="24">
        <f>EDIT!FA9</f>
        <v>0</v>
      </c>
      <c r="K261" s="24">
        <f>EDIT!FB9</f>
        <v>0</v>
      </c>
      <c r="L261" s="24">
        <f>EDIT!FC9</f>
        <v>0</v>
      </c>
      <c r="M261" s="24">
        <f>EDIT!FD9</f>
        <v>0</v>
      </c>
      <c r="N261" s="24">
        <f>EDIT!FE9</f>
        <v>0</v>
      </c>
      <c r="O261" s="24">
        <f>EDIT!FF9</f>
        <v>0</v>
      </c>
      <c r="P261" s="24">
        <f>EDIT!FG9</f>
        <v>0</v>
      </c>
      <c r="Q261" s="24">
        <f>EDIT!FH9</f>
        <v>0</v>
      </c>
      <c r="R261" s="24">
        <f>EDIT!FI9</f>
        <v>0</v>
      </c>
      <c r="S261" s="24">
        <f>EDIT!FJ9</f>
        <v>0</v>
      </c>
      <c r="T261" s="24">
        <f>EDIT!FK9</f>
        <v>0</v>
      </c>
      <c r="U261" s="24">
        <f>EDIT!FL9</f>
        <v>0</v>
      </c>
      <c r="V261" s="24">
        <f>EDIT!FM9</f>
        <v>0</v>
      </c>
      <c r="W261" s="25">
        <f>SUM(B261:V261)</f>
        <v>0</v>
      </c>
    </row>
    <row r="262" spans="1:23" x14ac:dyDescent="0.25">
      <c r="A262" s="17" t="s">
        <v>17</v>
      </c>
      <c r="B262" s="19">
        <f>EDIT!ES10</f>
        <v>0</v>
      </c>
      <c r="C262" s="19">
        <f>EDIT!ET10</f>
        <v>0</v>
      </c>
      <c r="D262" s="19">
        <f>EDIT!EU10</f>
        <v>0</v>
      </c>
      <c r="E262" s="19">
        <f>EDIT!EV10</f>
        <v>0</v>
      </c>
      <c r="F262" s="19">
        <f>EDIT!EW10</f>
        <v>0</v>
      </c>
      <c r="G262" s="19">
        <f>EDIT!EX10</f>
        <v>0</v>
      </c>
      <c r="H262" s="19">
        <f>EDIT!EY10</f>
        <v>0</v>
      </c>
      <c r="I262" s="19">
        <f>EDIT!EZ10</f>
        <v>0</v>
      </c>
      <c r="J262" s="19">
        <f>EDIT!FA10</f>
        <v>0</v>
      </c>
      <c r="K262" s="19">
        <f>EDIT!FB10</f>
        <v>0</v>
      </c>
      <c r="L262" s="19">
        <f>EDIT!FC10</f>
        <v>0</v>
      </c>
      <c r="M262" s="19">
        <f>EDIT!FD10</f>
        <v>0</v>
      </c>
      <c r="N262" s="19">
        <f>EDIT!FE10</f>
        <v>0</v>
      </c>
      <c r="O262" s="19">
        <f>EDIT!FF10</f>
        <v>0</v>
      </c>
      <c r="P262" s="19">
        <f>EDIT!FG10</f>
        <v>0</v>
      </c>
      <c r="Q262" s="19">
        <f>EDIT!FH10</f>
        <v>0</v>
      </c>
      <c r="R262" s="19">
        <f>EDIT!FI10</f>
        <v>0</v>
      </c>
      <c r="S262" s="19">
        <f>EDIT!FJ10</f>
        <v>0</v>
      </c>
      <c r="T262" s="19">
        <f>EDIT!FK10</f>
        <v>0</v>
      </c>
      <c r="U262" s="19">
        <f>EDIT!FL10</f>
        <v>0</v>
      </c>
      <c r="V262" s="19">
        <f>EDIT!FM10</f>
        <v>0</v>
      </c>
      <c r="W262" s="20">
        <f t="shared" ref="W262:W279" si="14">SUM(B262:V262)</f>
        <v>0</v>
      </c>
    </row>
    <row r="263" spans="1:23" x14ac:dyDescent="0.25">
      <c r="A263" s="21"/>
      <c r="B263" s="24">
        <f>EDIT!ES11</f>
        <v>0</v>
      </c>
      <c r="C263" s="24">
        <f>EDIT!ET11</f>
        <v>0</v>
      </c>
      <c r="D263" s="24">
        <f>EDIT!EU11</f>
        <v>0</v>
      </c>
      <c r="E263" s="24">
        <f>EDIT!EV11</f>
        <v>0</v>
      </c>
      <c r="F263" s="24">
        <f>EDIT!EW11</f>
        <v>0</v>
      </c>
      <c r="G263" s="24">
        <f>EDIT!EX11</f>
        <v>0</v>
      </c>
      <c r="H263" s="24">
        <f>EDIT!EY11</f>
        <v>0</v>
      </c>
      <c r="I263" s="24">
        <f>EDIT!EZ11</f>
        <v>0</v>
      </c>
      <c r="J263" s="24">
        <f>EDIT!FA11</f>
        <v>0</v>
      </c>
      <c r="K263" s="24">
        <f>EDIT!FB11</f>
        <v>0</v>
      </c>
      <c r="L263" s="24">
        <f>EDIT!FC11</f>
        <v>0</v>
      </c>
      <c r="M263" s="24">
        <f>EDIT!FD11</f>
        <v>0</v>
      </c>
      <c r="N263" s="24">
        <f>EDIT!FE11</f>
        <v>0</v>
      </c>
      <c r="O263" s="24">
        <f>EDIT!FF11</f>
        <v>0</v>
      </c>
      <c r="P263" s="24">
        <f>EDIT!FG11</f>
        <v>0</v>
      </c>
      <c r="Q263" s="24">
        <f>EDIT!FH11</f>
        <v>0</v>
      </c>
      <c r="R263" s="24">
        <f>EDIT!FI11</f>
        <v>0</v>
      </c>
      <c r="S263" s="24">
        <f>EDIT!FJ11</f>
        <v>0</v>
      </c>
      <c r="T263" s="24">
        <f>EDIT!FK11</f>
        <v>0</v>
      </c>
      <c r="U263" s="24">
        <f>EDIT!FL11</f>
        <v>0</v>
      </c>
      <c r="V263" s="24">
        <f>EDIT!FM11</f>
        <v>0</v>
      </c>
      <c r="W263" s="25">
        <f t="shared" si="14"/>
        <v>0</v>
      </c>
    </row>
    <row r="264" spans="1:23" x14ac:dyDescent="0.25">
      <c r="A264" s="17" t="s">
        <v>6</v>
      </c>
      <c r="B264" s="19">
        <f>EDIT!ES12</f>
        <v>0</v>
      </c>
      <c r="C264" s="19">
        <f>EDIT!ET12</f>
        <v>0</v>
      </c>
      <c r="D264" s="19">
        <f>EDIT!EU12</f>
        <v>0</v>
      </c>
      <c r="E264" s="19">
        <f>EDIT!EV12</f>
        <v>0</v>
      </c>
      <c r="F264" s="19">
        <f>EDIT!EW12</f>
        <v>0</v>
      </c>
      <c r="G264" s="19">
        <f>EDIT!EX12</f>
        <v>0</v>
      </c>
      <c r="H264" s="19">
        <f>EDIT!EY12</f>
        <v>0</v>
      </c>
      <c r="I264" s="19">
        <f>EDIT!EZ12</f>
        <v>0</v>
      </c>
      <c r="J264" s="19">
        <f>EDIT!FA12</f>
        <v>0</v>
      </c>
      <c r="K264" s="19">
        <f>EDIT!FB12</f>
        <v>0</v>
      </c>
      <c r="L264" s="19">
        <f>EDIT!FC12</f>
        <v>0</v>
      </c>
      <c r="M264" s="19">
        <f>EDIT!FD12</f>
        <v>0</v>
      </c>
      <c r="N264" s="19">
        <f>EDIT!FE12</f>
        <v>0</v>
      </c>
      <c r="O264" s="19">
        <f>EDIT!FF12</f>
        <v>0</v>
      </c>
      <c r="P264" s="19">
        <f>EDIT!FG12</f>
        <v>0</v>
      </c>
      <c r="Q264" s="19">
        <f>EDIT!FH12</f>
        <v>0</v>
      </c>
      <c r="R264" s="19">
        <f>EDIT!FI12</f>
        <v>0</v>
      </c>
      <c r="S264" s="19">
        <f>EDIT!FJ12</f>
        <v>0</v>
      </c>
      <c r="T264" s="19">
        <f>EDIT!FK12</f>
        <v>0</v>
      </c>
      <c r="U264" s="19">
        <f>EDIT!FL12</f>
        <v>0</v>
      </c>
      <c r="V264" s="19">
        <f>EDIT!FM12</f>
        <v>0</v>
      </c>
      <c r="W264" s="20">
        <f t="shared" si="14"/>
        <v>0</v>
      </c>
    </row>
    <row r="265" spans="1:23" x14ac:dyDescent="0.25">
      <c r="A265" s="21"/>
      <c r="B265" s="24">
        <f>EDIT!ES13</f>
        <v>0</v>
      </c>
      <c r="C265" s="24">
        <f>EDIT!ET13</f>
        <v>0</v>
      </c>
      <c r="D265" s="24">
        <f>EDIT!EU13</f>
        <v>0</v>
      </c>
      <c r="E265" s="24">
        <f>EDIT!EV13</f>
        <v>0</v>
      </c>
      <c r="F265" s="24">
        <f>EDIT!EW13</f>
        <v>0</v>
      </c>
      <c r="G265" s="24">
        <f>EDIT!EX13</f>
        <v>0</v>
      </c>
      <c r="H265" s="24">
        <f>EDIT!EY13</f>
        <v>0</v>
      </c>
      <c r="I265" s="24">
        <f>EDIT!EZ13</f>
        <v>0</v>
      </c>
      <c r="J265" s="24">
        <f>EDIT!FA13</f>
        <v>0</v>
      </c>
      <c r="K265" s="24">
        <f>EDIT!FB13</f>
        <v>0</v>
      </c>
      <c r="L265" s="24">
        <f>EDIT!FC13</f>
        <v>0</v>
      </c>
      <c r="M265" s="24">
        <f>EDIT!FD13</f>
        <v>0</v>
      </c>
      <c r="N265" s="24">
        <f>EDIT!FE13</f>
        <v>0</v>
      </c>
      <c r="O265" s="24">
        <f>EDIT!FF13</f>
        <v>0</v>
      </c>
      <c r="P265" s="24">
        <f>EDIT!FG13</f>
        <v>0</v>
      </c>
      <c r="Q265" s="24">
        <f>EDIT!FH13</f>
        <v>0</v>
      </c>
      <c r="R265" s="24">
        <f>EDIT!FI13</f>
        <v>0</v>
      </c>
      <c r="S265" s="24">
        <f>EDIT!FJ13</f>
        <v>0</v>
      </c>
      <c r="T265" s="24">
        <f>EDIT!FK13</f>
        <v>0</v>
      </c>
      <c r="U265" s="24">
        <f>EDIT!FL13</f>
        <v>0</v>
      </c>
      <c r="V265" s="24">
        <f>EDIT!FM13</f>
        <v>0</v>
      </c>
      <c r="W265" s="25">
        <f t="shared" si="14"/>
        <v>0</v>
      </c>
    </row>
    <row r="266" spans="1:23" x14ac:dyDescent="0.25">
      <c r="A266" s="17" t="s">
        <v>13</v>
      </c>
      <c r="B266" s="19">
        <f>EDIT!ES14</f>
        <v>0</v>
      </c>
      <c r="C266" s="19">
        <f>EDIT!ET14</f>
        <v>0</v>
      </c>
      <c r="D266" s="19">
        <f>EDIT!EU14</f>
        <v>0</v>
      </c>
      <c r="E266" s="19">
        <f>EDIT!EV14</f>
        <v>0</v>
      </c>
      <c r="F266" s="19">
        <f>EDIT!EW14</f>
        <v>0</v>
      </c>
      <c r="G266" s="19">
        <f>EDIT!EX14</f>
        <v>0</v>
      </c>
      <c r="H266" s="19">
        <f>EDIT!EY14</f>
        <v>0</v>
      </c>
      <c r="I266" s="19">
        <f>EDIT!EZ14</f>
        <v>0</v>
      </c>
      <c r="J266" s="19">
        <f>EDIT!FA14</f>
        <v>0</v>
      </c>
      <c r="K266" s="19">
        <f>EDIT!FB14</f>
        <v>0</v>
      </c>
      <c r="L266" s="19">
        <f>EDIT!FC14</f>
        <v>0</v>
      </c>
      <c r="M266" s="19">
        <f>EDIT!FD14</f>
        <v>0</v>
      </c>
      <c r="N266" s="19">
        <f>EDIT!FE14</f>
        <v>0</v>
      </c>
      <c r="O266" s="19">
        <f>EDIT!FF14</f>
        <v>0</v>
      </c>
      <c r="P266" s="19">
        <f>EDIT!FG14</f>
        <v>0</v>
      </c>
      <c r="Q266" s="19">
        <f>EDIT!FH14</f>
        <v>0</v>
      </c>
      <c r="R266" s="19">
        <f>EDIT!FI14</f>
        <v>0</v>
      </c>
      <c r="S266" s="19">
        <f>EDIT!FJ14</f>
        <v>0</v>
      </c>
      <c r="T266" s="19">
        <f>EDIT!FK14</f>
        <v>0</v>
      </c>
      <c r="U266" s="19">
        <f>EDIT!FL14</f>
        <v>0</v>
      </c>
      <c r="V266" s="19">
        <f>EDIT!FM14</f>
        <v>0</v>
      </c>
      <c r="W266" s="20">
        <f t="shared" si="14"/>
        <v>0</v>
      </c>
    </row>
    <row r="267" spans="1:23" x14ac:dyDescent="0.25">
      <c r="A267" s="21"/>
      <c r="B267" s="24">
        <f>EDIT!ES15</f>
        <v>0</v>
      </c>
      <c r="C267" s="24">
        <f>EDIT!ET15</f>
        <v>0</v>
      </c>
      <c r="D267" s="24">
        <f>EDIT!EU15</f>
        <v>0</v>
      </c>
      <c r="E267" s="24">
        <f>EDIT!EV15</f>
        <v>0</v>
      </c>
      <c r="F267" s="24">
        <f>EDIT!EW15</f>
        <v>0</v>
      </c>
      <c r="G267" s="24">
        <f>EDIT!EX15</f>
        <v>0</v>
      </c>
      <c r="H267" s="24">
        <f>EDIT!EY15</f>
        <v>0</v>
      </c>
      <c r="I267" s="24">
        <f>EDIT!EZ15</f>
        <v>0</v>
      </c>
      <c r="J267" s="24">
        <f>EDIT!FA15</f>
        <v>0</v>
      </c>
      <c r="K267" s="24">
        <f>EDIT!FB15</f>
        <v>0</v>
      </c>
      <c r="L267" s="24">
        <f>EDIT!FC15</f>
        <v>0</v>
      </c>
      <c r="M267" s="24">
        <f>EDIT!FD15</f>
        <v>0</v>
      </c>
      <c r="N267" s="24">
        <f>EDIT!FE15</f>
        <v>0</v>
      </c>
      <c r="O267" s="24">
        <f>EDIT!FF15</f>
        <v>0</v>
      </c>
      <c r="P267" s="24">
        <f>EDIT!FG15</f>
        <v>0</v>
      </c>
      <c r="Q267" s="24">
        <f>EDIT!FH15</f>
        <v>0</v>
      </c>
      <c r="R267" s="24">
        <f>EDIT!FI15</f>
        <v>0</v>
      </c>
      <c r="S267" s="24">
        <f>EDIT!FJ15</f>
        <v>0</v>
      </c>
      <c r="T267" s="24">
        <f>EDIT!FK15</f>
        <v>0</v>
      </c>
      <c r="U267" s="24">
        <f>EDIT!FL15</f>
        <v>0</v>
      </c>
      <c r="V267" s="24">
        <f>EDIT!FM15</f>
        <v>0</v>
      </c>
      <c r="W267" s="25">
        <f t="shared" si="14"/>
        <v>0</v>
      </c>
    </row>
    <row r="268" spans="1:23" x14ac:dyDescent="0.25">
      <c r="A268" s="17" t="s">
        <v>14</v>
      </c>
      <c r="B268" s="19">
        <f>EDIT!ES16</f>
        <v>0</v>
      </c>
      <c r="C268" s="19">
        <f>EDIT!ET16</f>
        <v>0</v>
      </c>
      <c r="D268" s="19">
        <f>EDIT!EU16</f>
        <v>0</v>
      </c>
      <c r="E268" s="19">
        <f>EDIT!EV16</f>
        <v>0</v>
      </c>
      <c r="F268" s="19">
        <f>EDIT!EW16</f>
        <v>0</v>
      </c>
      <c r="G268" s="19">
        <f>EDIT!EX16</f>
        <v>0</v>
      </c>
      <c r="H268" s="19">
        <f>EDIT!EY16</f>
        <v>0</v>
      </c>
      <c r="I268" s="19">
        <f>EDIT!EZ16</f>
        <v>0</v>
      </c>
      <c r="J268" s="19">
        <f>EDIT!FA16</f>
        <v>0</v>
      </c>
      <c r="K268" s="19">
        <f>EDIT!FB16</f>
        <v>0</v>
      </c>
      <c r="L268" s="19">
        <f>EDIT!FC16</f>
        <v>0</v>
      </c>
      <c r="M268" s="19">
        <f>EDIT!FD16</f>
        <v>0</v>
      </c>
      <c r="N268" s="19">
        <f>EDIT!FE16</f>
        <v>0</v>
      </c>
      <c r="O268" s="19">
        <f>EDIT!FF16</f>
        <v>0</v>
      </c>
      <c r="P268" s="19">
        <f>EDIT!FG16</f>
        <v>0</v>
      </c>
      <c r="Q268" s="19">
        <f>EDIT!FH16</f>
        <v>0</v>
      </c>
      <c r="R268" s="19">
        <f>EDIT!FI16</f>
        <v>0</v>
      </c>
      <c r="S268" s="19">
        <f>EDIT!FJ16</f>
        <v>0</v>
      </c>
      <c r="T268" s="19">
        <f>EDIT!FK16</f>
        <v>0</v>
      </c>
      <c r="U268" s="19">
        <f>EDIT!FL16</f>
        <v>0</v>
      </c>
      <c r="V268" s="19">
        <f>EDIT!FM16</f>
        <v>0</v>
      </c>
      <c r="W268" s="20">
        <f t="shared" si="14"/>
        <v>0</v>
      </c>
    </row>
    <row r="269" spans="1:23" x14ac:dyDescent="0.25">
      <c r="A269" s="21"/>
      <c r="B269" s="24">
        <f>EDIT!ES17</f>
        <v>0</v>
      </c>
      <c r="C269" s="24">
        <f>EDIT!ET17</f>
        <v>0</v>
      </c>
      <c r="D269" s="24">
        <f>EDIT!EU17</f>
        <v>0</v>
      </c>
      <c r="E269" s="24">
        <f>EDIT!EV17</f>
        <v>0</v>
      </c>
      <c r="F269" s="24">
        <f>EDIT!EW17</f>
        <v>0</v>
      </c>
      <c r="G269" s="24">
        <f>EDIT!EX17</f>
        <v>0</v>
      </c>
      <c r="H269" s="24">
        <f>EDIT!EY17</f>
        <v>0</v>
      </c>
      <c r="I269" s="24">
        <f>EDIT!EZ17</f>
        <v>0</v>
      </c>
      <c r="J269" s="24">
        <f>EDIT!FA17</f>
        <v>0</v>
      </c>
      <c r="K269" s="24">
        <f>EDIT!FB17</f>
        <v>0</v>
      </c>
      <c r="L269" s="24">
        <f>EDIT!FC17</f>
        <v>0</v>
      </c>
      <c r="M269" s="24">
        <f>EDIT!FD17</f>
        <v>0</v>
      </c>
      <c r="N269" s="24">
        <f>EDIT!FE17</f>
        <v>0</v>
      </c>
      <c r="O269" s="24">
        <f>EDIT!FF17</f>
        <v>0</v>
      </c>
      <c r="P269" s="24">
        <f>EDIT!FG17</f>
        <v>0</v>
      </c>
      <c r="Q269" s="24">
        <f>EDIT!FH17</f>
        <v>0</v>
      </c>
      <c r="R269" s="24">
        <f>EDIT!FI17</f>
        <v>0</v>
      </c>
      <c r="S269" s="24">
        <f>EDIT!FJ17</f>
        <v>0</v>
      </c>
      <c r="T269" s="24">
        <f>EDIT!FK17</f>
        <v>0</v>
      </c>
      <c r="U269" s="24">
        <f>EDIT!FL17</f>
        <v>0</v>
      </c>
      <c r="V269" s="24">
        <f>EDIT!FM17</f>
        <v>0</v>
      </c>
      <c r="W269" s="25">
        <f t="shared" si="14"/>
        <v>0</v>
      </c>
    </row>
    <row r="270" spans="1:23" x14ac:dyDescent="0.25">
      <c r="A270" s="17" t="s">
        <v>18</v>
      </c>
      <c r="B270" s="19">
        <f>EDIT!ES18</f>
        <v>0</v>
      </c>
      <c r="C270" s="19">
        <f>EDIT!ET18</f>
        <v>0</v>
      </c>
      <c r="D270" s="19">
        <f>EDIT!EU18</f>
        <v>0</v>
      </c>
      <c r="E270" s="19">
        <f>EDIT!EV18</f>
        <v>0</v>
      </c>
      <c r="F270" s="19">
        <f>EDIT!EW18</f>
        <v>0</v>
      </c>
      <c r="G270" s="19">
        <f>EDIT!EX18</f>
        <v>0</v>
      </c>
      <c r="H270" s="19">
        <f>EDIT!EY18</f>
        <v>0</v>
      </c>
      <c r="I270" s="19">
        <f>EDIT!EZ18</f>
        <v>0</v>
      </c>
      <c r="J270" s="19">
        <f>EDIT!FA18</f>
        <v>0</v>
      </c>
      <c r="K270" s="19">
        <f>EDIT!FB18</f>
        <v>0</v>
      </c>
      <c r="L270" s="19">
        <f>EDIT!FC18</f>
        <v>0</v>
      </c>
      <c r="M270" s="19">
        <f>EDIT!FD18</f>
        <v>0</v>
      </c>
      <c r="N270" s="19">
        <f>EDIT!FE18</f>
        <v>0</v>
      </c>
      <c r="O270" s="19">
        <f>EDIT!FF18</f>
        <v>0</v>
      </c>
      <c r="P270" s="19">
        <f>EDIT!FG18</f>
        <v>0</v>
      </c>
      <c r="Q270" s="19">
        <f>EDIT!FH18</f>
        <v>0</v>
      </c>
      <c r="R270" s="19">
        <f>EDIT!FI18</f>
        <v>0</v>
      </c>
      <c r="S270" s="19">
        <f>EDIT!FJ18</f>
        <v>0</v>
      </c>
      <c r="T270" s="19">
        <f>EDIT!FK18</f>
        <v>0</v>
      </c>
      <c r="U270" s="19">
        <f>EDIT!FL18</f>
        <v>0</v>
      </c>
      <c r="V270" s="19">
        <f>EDIT!FM18</f>
        <v>0</v>
      </c>
      <c r="W270" s="20">
        <f t="shared" si="14"/>
        <v>0</v>
      </c>
    </row>
    <row r="271" spans="1:23" x14ac:dyDescent="0.25">
      <c r="A271" s="21"/>
      <c r="B271" s="24">
        <f>EDIT!ES19</f>
        <v>0</v>
      </c>
      <c r="C271" s="24">
        <f>EDIT!ET19</f>
        <v>0</v>
      </c>
      <c r="D271" s="24">
        <f>EDIT!EU19</f>
        <v>0</v>
      </c>
      <c r="E271" s="24">
        <f>EDIT!EV19</f>
        <v>0</v>
      </c>
      <c r="F271" s="24">
        <f>EDIT!EW19</f>
        <v>0</v>
      </c>
      <c r="G271" s="24">
        <f>EDIT!EX19</f>
        <v>0</v>
      </c>
      <c r="H271" s="24">
        <f>EDIT!EY19</f>
        <v>0</v>
      </c>
      <c r="I271" s="24">
        <f>EDIT!EZ19</f>
        <v>0</v>
      </c>
      <c r="J271" s="24">
        <f>EDIT!FA19</f>
        <v>0</v>
      </c>
      <c r="K271" s="24">
        <f>EDIT!FB19</f>
        <v>0</v>
      </c>
      <c r="L271" s="24">
        <f>EDIT!FC19</f>
        <v>0</v>
      </c>
      <c r="M271" s="24">
        <f>EDIT!FD19</f>
        <v>0</v>
      </c>
      <c r="N271" s="24">
        <f>EDIT!FE19</f>
        <v>0</v>
      </c>
      <c r="O271" s="24">
        <f>EDIT!FF19</f>
        <v>0</v>
      </c>
      <c r="P271" s="24">
        <f>EDIT!FG19</f>
        <v>0</v>
      </c>
      <c r="Q271" s="24">
        <f>EDIT!FH19</f>
        <v>0</v>
      </c>
      <c r="R271" s="24">
        <f>EDIT!FI19</f>
        <v>0</v>
      </c>
      <c r="S271" s="24">
        <f>EDIT!FJ19</f>
        <v>0</v>
      </c>
      <c r="T271" s="24">
        <f>EDIT!FK19</f>
        <v>0</v>
      </c>
      <c r="U271" s="24">
        <f>EDIT!FL19</f>
        <v>0</v>
      </c>
      <c r="V271" s="24">
        <f>EDIT!FM19</f>
        <v>0</v>
      </c>
      <c r="W271" s="25">
        <f t="shared" si="14"/>
        <v>0</v>
      </c>
    </row>
    <row r="272" spans="1:23" x14ac:dyDescent="0.25">
      <c r="A272" s="17" t="s">
        <v>9</v>
      </c>
      <c r="B272" s="19">
        <f>EDIT!ES20</f>
        <v>0</v>
      </c>
      <c r="C272" s="19">
        <f>EDIT!ET20</f>
        <v>0</v>
      </c>
      <c r="D272" s="19">
        <f>EDIT!EU20</f>
        <v>0</v>
      </c>
      <c r="E272" s="19">
        <f>EDIT!EV20</f>
        <v>0</v>
      </c>
      <c r="F272" s="19">
        <f>EDIT!EW20</f>
        <v>0</v>
      </c>
      <c r="G272" s="19">
        <f>EDIT!EX20</f>
        <v>0</v>
      </c>
      <c r="H272" s="19">
        <f>EDIT!EY20</f>
        <v>0</v>
      </c>
      <c r="I272" s="19">
        <f>EDIT!EZ20</f>
        <v>0</v>
      </c>
      <c r="J272" s="19">
        <f>EDIT!FA20</f>
        <v>0</v>
      </c>
      <c r="K272" s="19">
        <f>EDIT!FB20</f>
        <v>0</v>
      </c>
      <c r="L272" s="19">
        <f>EDIT!FC20</f>
        <v>0</v>
      </c>
      <c r="M272" s="19">
        <f>EDIT!FD20</f>
        <v>0</v>
      </c>
      <c r="N272" s="19">
        <f>EDIT!FE20</f>
        <v>0</v>
      </c>
      <c r="O272" s="19">
        <f>EDIT!FF20</f>
        <v>0</v>
      </c>
      <c r="P272" s="19">
        <f>EDIT!FG20</f>
        <v>0</v>
      </c>
      <c r="Q272" s="19">
        <f>EDIT!FH20</f>
        <v>0</v>
      </c>
      <c r="R272" s="19">
        <f>EDIT!FI20</f>
        <v>0</v>
      </c>
      <c r="S272" s="19">
        <f>EDIT!FJ20</f>
        <v>0</v>
      </c>
      <c r="T272" s="19">
        <f>EDIT!FK20</f>
        <v>0</v>
      </c>
      <c r="U272" s="19">
        <f>EDIT!FL20</f>
        <v>0</v>
      </c>
      <c r="V272" s="19">
        <f>EDIT!FM20</f>
        <v>0</v>
      </c>
      <c r="W272" s="20">
        <f t="shared" si="14"/>
        <v>0</v>
      </c>
    </row>
    <row r="273" spans="1:23" x14ac:dyDescent="0.25">
      <c r="A273" s="21"/>
      <c r="B273" s="24">
        <f>EDIT!ES21</f>
        <v>0</v>
      </c>
      <c r="C273" s="24">
        <f>EDIT!ET21</f>
        <v>0</v>
      </c>
      <c r="D273" s="24">
        <f>EDIT!EU21</f>
        <v>0</v>
      </c>
      <c r="E273" s="24">
        <f>EDIT!EV21</f>
        <v>0</v>
      </c>
      <c r="F273" s="24">
        <f>EDIT!EW21</f>
        <v>0</v>
      </c>
      <c r="G273" s="24">
        <f>EDIT!EX21</f>
        <v>0</v>
      </c>
      <c r="H273" s="24">
        <f>EDIT!EY21</f>
        <v>0</v>
      </c>
      <c r="I273" s="24">
        <f>EDIT!EZ21</f>
        <v>0</v>
      </c>
      <c r="J273" s="24">
        <f>EDIT!FA21</f>
        <v>0</v>
      </c>
      <c r="K273" s="24">
        <f>EDIT!FB21</f>
        <v>0</v>
      </c>
      <c r="L273" s="24">
        <f>EDIT!FC21</f>
        <v>0</v>
      </c>
      <c r="M273" s="24">
        <f>EDIT!FD21</f>
        <v>0</v>
      </c>
      <c r="N273" s="24">
        <f>EDIT!FE21</f>
        <v>0</v>
      </c>
      <c r="O273" s="24">
        <f>EDIT!FF21</f>
        <v>0</v>
      </c>
      <c r="P273" s="24">
        <f>EDIT!FG21</f>
        <v>0</v>
      </c>
      <c r="Q273" s="24">
        <f>EDIT!FH21</f>
        <v>0</v>
      </c>
      <c r="R273" s="24">
        <f>EDIT!FI21</f>
        <v>0</v>
      </c>
      <c r="S273" s="24">
        <f>EDIT!FJ21</f>
        <v>0</v>
      </c>
      <c r="T273" s="24">
        <f>EDIT!FK21</f>
        <v>0</v>
      </c>
      <c r="U273" s="24">
        <f>EDIT!FL21</f>
        <v>0</v>
      </c>
      <c r="V273" s="24">
        <f>EDIT!FM21</f>
        <v>0</v>
      </c>
      <c r="W273" s="25">
        <f t="shared" si="14"/>
        <v>0</v>
      </c>
    </row>
    <row r="274" spans="1:23" x14ac:dyDescent="0.25">
      <c r="A274" s="17" t="s">
        <v>7</v>
      </c>
      <c r="B274" s="38">
        <f>EDIT!B275</f>
        <v>0</v>
      </c>
      <c r="C274" s="38">
        <f>EDIT!C275</f>
        <v>0</v>
      </c>
      <c r="D274" s="38">
        <f>EDIT!D275</f>
        <v>0</v>
      </c>
      <c r="E274" s="38">
        <f>EDIT!E275</f>
        <v>0</v>
      </c>
      <c r="F274" s="38">
        <f>EDIT!F275</f>
        <v>0</v>
      </c>
      <c r="G274" s="38">
        <f>EDIT!G275</f>
        <v>0</v>
      </c>
      <c r="H274" s="38">
        <f>EDIT!H275</f>
        <v>0</v>
      </c>
      <c r="I274" s="38">
        <f>EDIT!I275</f>
        <v>0</v>
      </c>
      <c r="J274" s="38">
        <f>EDIT!J275</f>
        <v>0</v>
      </c>
      <c r="K274" s="38">
        <f>EDIT!K275</f>
        <v>0</v>
      </c>
      <c r="L274" s="38">
        <f>EDIT!L275</f>
        <v>0</v>
      </c>
      <c r="M274" s="38">
        <f>EDIT!M275</f>
        <v>0</v>
      </c>
      <c r="N274" s="38">
        <f>EDIT!N275</f>
        <v>0</v>
      </c>
      <c r="O274" s="38">
        <f>EDIT!O275</f>
        <v>0</v>
      </c>
      <c r="P274" s="38">
        <f>EDIT!P275</f>
        <v>0</v>
      </c>
      <c r="Q274" s="38">
        <f>EDIT!Q275</f>
        <v>0</v>
      </c>
      <c r="R274" s="38">
        <f>EDIT!R275</f>
        <v>0</v>
      </c>
      <c r="S274" s="38">
        <f>EDIT!S275</f>
        <v>0</v>
      </c>
      <c r="T274" s="38">
        <f>EDIT!T275</f>
        <v>0</v>
      </c>
      <c r="U274" s="38">
        <f>EDIT!U275</f>
        <v>0</v>
      </c>
      <c r="V274" s="38">
        <f>EDIT!V275</f>
        <v>0</v>
      </c>
      <c r="W274" s="18">
        <f t="shared" si="14"/>
        <v>0</v>
      </c>
    </row>
    <row r="275" spans="1:23" x14ac:dyDescent="0.25">
      <c r="A275" s="21"/>
      <c r="B275" s="23">
        <f>EDIT!B276</f>
        <v>0</v>
      </c>
      <c r="C275" s="23">
        <f>EDIT!C276</f>
        <v>0</v>
      </c>
      <c r="D275" s="23">
        <f>EDIT!D276</f>
        <v>0</v>
      </c>
      <c r="E275" s="23">
        <f>EDIT!E276</f>
        <v>0</v>
      </c>
      <c r="F275" s="23">
        <f>EDIT!F276</f>
        <v>0</v>
      </c>
      <c r="G275" s="23">
        <f>EDIT!G276</f>
        <v>0</v>
      </c>
      <c r="H275" s="23">
        <f>EDIT!H276</f>
        <v>0</v>
      </c>
      <c r="I275" s="23">
        <f>EDIT!I276</f>
        <v>0</v>
      </c>
      <c r="J275" s="23">
        <f>EDIT!J276</f>
        <v>0</v>
      </c>
      <c r="K275" s="23">
        <f>EDIT!K276</f>
        <v>0</v>
      </c>
      <c r="L275" s="23">
        <f>EDIT!L276</f>
        <v>0</v>
      </c>
      <c r="M275" s="23">
        <f>EDIT!M276</f>
        <v>0</v>
      </c>
      <c r="N275" s="23">
        <f>EDIT!N276</f>
        <v>0</v>
      </c>
      <c r="O275" s="23">
        <f>EDIT!O276</f>
        <v>0</v>
      </c>
      <c r="P275" s="23">
        <f>EDIT!P276</f>
        <v>0</v>
      </c>
      <c r="Q275" s="23">
        <f>EDIT!Q276</f>
        <v>0</v>
      </c>
      <c r="R275" s="23">
        <f>EDIT!R276</f>
        <v>0</v>
      </c>
      <c r="S275" s="23">
        <f>EDIT!S276</f>
        <v>0</v>
      </c>
      <c r="T275" s="23">
        <f>EDIT!T276</f>
        <v>0</v>
      </c>
      <c r="U275" s="23">
        <f>EDIT!U276</f>
        <v>0</v>
      </c>
      <c r="V275" s="23">
        <f>EDIT!V276</f>
        <v>0</v>
      </c>
      <c r="W275" s="22">
        <f t="shared" si="14"/>
        <v>0</v>
      </c>
    </row>
    <row r="276" spans="1:23" x14ac:dyDescent="0.25">
      <c r="A276" s="17" t="s">
        <v>8</v>
      </c>
      <c r="B276" s="38">
        <f>EDIT!B277</f>
        <v>0</v>
      </c>
      <c r="C276" s="38">
        <f>EDIT!C277</f>
        <v>0</v>
      </c>
      <c r="D276" s="38">
        <f>EDIT!D277</f>
        <v>0</v>
      </c>
      <c r="E276" s="38">
        <f>EDIT!E277</f>
        <v>0</v>
      </c>
      <c r="F276" s="38">
        <f>EDIT!F277</f>
        <v>0</v>
      </c>
      <c r="G276" s="38">
        <f>EDIT!G277</f>
        <v>0</v>
      </c>
      <c r="H276" s="38">
        <f>EDIT!H277</f>
        <v>0</v>
      </c>
      <c r="I276" s="38">
        <f>EDIT!I277</f>
        <v>0</v>
      </c>
      <c r="J276" s="38">
        <f>EDIT!J277</f>
        <v>0</v>
      </c>
      <c r="K276" s="38">
        <f>EDIT!K277</f>
        <v>0</v>
      </c>
      <c r="L276" s="38">
        <f>EDIT!L277</f>
        <v>0</v>
      </c>
      <c r="M276" s="38">
        <f>EDIT!M277</f>
        <v>0</v>
      </c>
      <c r="N276" s="38">
        <f>EDIT!N277</f>
        <v>0</v>
      </c>
      <c r="O276" s="38">
        <f>EDIT!O277</f>
        <v>0</v>
      </c>
      <c r="P276" s="38">
        <f>EDIT!P277</f>
        <v>0</v>
      </c>
      <c r="Q276" s="38">
        <f>EDIT!Q277</f>
        <v>0</v>
      </c>
      <c r="R276" s="38">
        <f>EDIT!R277</f>
        <v>0</v>
      </c>
      <c r="S276" s="38">
        <f>EDIT!S277</f>
        <v>0</v>
      </c>
      <c r="T276" s="38">
        <f>EDIT!T277</f>
        <v>0</v>
      </c>
      <c r="U276" s="38">
        <f>EDIT!U277</f>
        <v>0</v>
      </c>
      <c r="V276" s="38">
        <f>EDIT!V277</f>
        <v>0</v>
      </c>
      <c r="W276" s="18">
        <f t="shared" si="14"/>
        <v>0</v>
      </c>
    </row>
    <row r="277" spans="1:23" x14ac:dyDescent="0.25">
      <c r="A277" s="27"/>
      <c r="B277" s="23">
        <f>EDIT!B278</f>
        <v>0</v>
      </c>
      <c r="C277" s="23">
        <f>EDIT!C278</f>
        <v>0</v>
      </c>
      <c r="D277" s="23">
        <f>EDIT!D278</f>
        <v>0</v>
      </c>
      <c r="E277" s="23">
        <f>EDIT!E278</f>
        <v>0</v>
      </c>
      <c r="F277" s="23">
        <f>EDIT!F278</f>
        <v>0</v>
      </c>
      <c r="G277" s="23">
        <f>EDIT!G278</f>
        <v>0</v>
      </c>
      <c r="H277" s="23">
        <f>EDIT!H278</f>
        <v>0</v>
      </c>
      <c r="I277" s="23">
        <f>EDIT!I278</f>
        <v>0</v>
      </c>
      <c r="J277" s="23">
        <f>EDIT!J278</f>
        <v>0</v>
      </c>
      <c r="K277" s="23">
        <f>EDIT!K278</f>
        <v>0</v>
      </c>
      <c r="L277" s="23">
        <f>EDIT!L278</f>
        <v>0</v>
      </c>
      <c r="M277" s="23">
        <f>EDIT!M278</f>
        <v>0</v>
      </c>
      <c r="N277" s="23">
        <f>EDIT!N278</f>
        <v>0</v>
      </c>
      <c r="O277" s="23">
        <f>EDIT!O278</f>
        <v>0</v>
      </c>
      <c r="P277" s="23">
        <f>EDIT!P278</f>
        <v>0</v>
      </c>
      <c r="Q277" s="23">
        <f>EDIT!Q278</f>
        <v>0</v>
      </c>
      <c r="R277" s="23">
        <f>EDIT!R278</f>
        <v>0</v>
      </c>
      <c r="S277" s="23">
        <f>EDIT!S278</f>
        <v>0</v>
      </c>
      <c r="T277" s="23">
        <f>EDIT!T278</f>
        <v>0</v>
      </c>
      <c r="U277" s="23">
        <f>EDIT!U278</f>
        <v>0</v>
      </c>
      <c r="V277" s="23">
        <f>EDIT!V278</f>
        <v>0</v>
      </c>
      <c r="W277" s="22">
        <f t="shared" si="14"/>
        <v>0</v>
      </c>
    </row>
    <row r="278" spans="1:23" x14ac:dyDescent="0.25">
      <c r="A278" s="39" t="s">
        <v>19</v>
      </c>
      <c r="B278" s="38">
        <f>EDIT!B279</f>
        <v>0</v>
      </c>
      <c r="C278" s="38">
        <f>EDIT!C279</f>
        <v>0</v>
      </c>
      <c r="D278" s="38">
        <f>EDIT!D279</f>
        <v>0</v>
      </c>
      <c r="E278" s="38">
        <f>EDIT!E279</f>
        <v>0</v>
      </c>
      <c r="F278" s="38">
        <f>EDIT!F279</f>
        <v>0</v>
      </c>
      <c r="G278" s="38">
        <f>EDIT!G279</f>
        <v>0</v>
      </c>
      <c r="H278" s="38">
        <f>EDIT!H279</f>
        <v>0</v>
      </c>
      <c r="I278" s="38">
        <f>EDIT!I279</f>
        <v>0</v>
      </c>
      <c r="J278" s="38">
        <f>EDIT!J279</f>
        <v>0</v>
      </c>
      <c r="K278" s="38">
        <f>EDIT!K279</f>
        <v>0</v>
      </c>
      <c r="L278" s="38">
        <f>EDIT!L279</f>
        <v>0</v>
      </c>
      <c r="M278" s="38">
        <f>EDIT!M279</f>
        <v>0</v>
      </c>
      <c r="N278" s="38">
        <f>EDIT!N279</f>
        <v>0</v>
      </c>
      <c r="O278" s="38">
        <f>EDIT!O279</f>
        <v>0</v>
      </c>
      <c r="P278" s="38">
        <f>EDIT!P279</f>
        <v>0</v>
      </c>
      <c r="Q278" s="38">
        <f>EDIT!Q279</f>
        <v>0</v>
      </c>
      <c r="R278" s="38">
        <f>EDIT!R279</f>
        <v>0</v>
      </c>
      <c r="S278" s="38">
        <f>EDIT!S279</f>
        <v>0</v>
      </c>
      <c r="T278" s="38">
        <f>EDIT!T279</f>
        <v>0</v>
      </c>
      <c r="U278" s="38">
        <f>EDIT!U279</f>
        <v>0</v>
      </c>
      <c r="V278" s="38">
        <f>EDIT!V279</f>
        <v>0</v>
      </c>
      <c r="W278" s="18">
        <f t="shared" si="14"/>
        <v>0</v>
      </c>
    </row>
    <row r="279" spans="1:23" x14ac:dyDescent="0.25">
      <c r="A279" s="21"/>
      <c r="B279" s="23">
        <f>EDIT!B280</f>
        <v>0</v>
      </c>
      <c r="C279" s="23">
        <f>EDIT!C280</f>
        <v>0</v>
      </c>
      <c r="D279" s="23">
        <f>EDIT!D280</f>
        <v>0</v>
      </c>
      <c r="E279" s="23">
        <f>EDIT!E280</f>
        <v>0</v>
      </c>
      <c r="F279" s="23">
        <f>EDIT!F280</f>
        <v>0</v>
      </c>
      <c r="G279" s="23">
        <f>EDIT!G280</f>
        <v>0</v>
      </c>
      <c r="H279" s="23">
        <f>EDIT!H280</f>
        <v>0</v>
      </c>
      <c r="I279" s="23">
        <f>EDIT!I280</f>
        <v>0</v>
      </c>
      <c r="J279" s="23">
        <f>EDIT!J280</f>
        <v>0</v>
      </c>
      <c r="K279" s="23">
        <f>EDIT!K280</f>
        <v>0</v>
      </c>
      <c r="L279" s="23">
        <f>EDIT!L280</f>
        <v>0</v>
      </c>
      <c r="M279" s="23">
        <f>EDIT!M280</f>
        <v>0</v>
      </c>
      <c r="N279" s="23">
        <f>EDIT!N280</f>
        <v>0</v>
      </c>
      <c r="O279" s="23">
        <f>EDIT!O280</f>
        <v>0</v>
      </c>
      <c r="P279" s="23">
        <f>EDIT!P280</f>
        <v>0</v>
      </c>
      <c r="Q279" s="23">
        <f>EDIT!Q280</f>
        <v>0</v>
      </c>
      <c r="R279" s="23">
        <f>EDIT!R280</f>
        <v>0</v>
      </c>
      <c r="S279" s="23">
        <f>EDIT!S280</f>
        <v>0</v>
      </c>
      <c r="T279" s="23">
        <f>EDIT!T280</f>
        <v>0</v>
      </c>
      <c r="U279" s="23">
        <f>EDIT!U280</f>
        <v>0</v>
      </c>
      <c r="V279" s="23">
        <f>EDIT!V280</f>
        <v>0</v>
      </c>
      <c r="W279" s="22">
        <f t="shared" si="14"/>
        <v>0</v>
      </c>
    </row>
    <row r="280" spans="1:23" x14ac:dyDescent="0.25">
      <c r="A280" s="28" t="s">
        <v>20</v>
      </c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29"/>
    </row>
    <row r="281" spans="1:23" x14ac:dyDescent="0.25">
      <c r="A281" s="30" t="s">
        <v>15</v>
      </c>
      <c r="B281" s="268" t="s">
        <v>23</v>
      </c>
      <c r="C281" s="269"/>
      <c r="D281" s="269"/>
      <c r="E281" s="269"/>
      <c r="F281" s="269"/>
      <c r="G281" s="269"/>
      <c r="H281" s="269"/>
      <c r="I281" s="269"/>
      <c r="J281" s="269"/>
      <c r="K281" s="269"/>
      <c r="L281" s="269"/>
      <c r="M281" s="269"/>
      <c r="N281" s="269"/>
      <c r="O281" s="269"/>
      <c r="P281" s="269"/>
      <c r="Q281" s="269"/>
      <c r="R281" s="269"/>
      <c r="S281" s="269"/>
      <c r="T281" s="269"/>
      <c r="U281" s="269"/>
      <c r="V281" s="269"/>
      <c r="W281" s="270"/>
    </row>
    <row r="282" spans="1:23" x14ac:dyDescent="0.25">
      <c r="A282" s="17" t="s">
        <v>243</v>
      </c>
      <c r="B282" s="19">
        <f>EDIT!B283</f>
        <v>0</v>
      </c>
      <c r="C282" s="19">
        <f>EDIT!C283</f>
        <v>0</v>
      </c>
      <c r="D282" s="19">
        <f>EDIT!D283</f>
        <v>0</v>
      </c>
      <c r="E282" s="19">
        <f>EDIT!E283</f>
        <v>0</v>
      </c>
      <c r="F282" s="19">
        <f>EDIT!F283</f>
        <v>0</v>
      </c>
      <c r="G282" s="19">
        <f>EDIT!G283</f>
        <v>0</v>
      </c>
      <c r="H282" s="19">
        <f>EDIT!H283</f>
        <v>0</v>
      </c>
      <c r="I282" s="19">
        <f>EDIT!I283</f>
        <v>0</v>
      </c>
      <c r="J282" s="19">
        <f>EDIT!J283</f>
        <v>0</v>
      </c>
      <c r="K282" s="19">
        <f>EDIT!K283</f>
        <v>0</v>
      </c>
      <c r="L282" s="19">
        <f>EDIT!L283</f>
        <v>0</v>
      </c>
      <c r="M282" s="19">
        <f>EDIT!M283</f>
        <v>0</v>
      </c>
      <c r="N282" s="19">
        <f>EDIT!N283</f>
        <v>0</v>
      </c>
      <c r="O282" s="19">
        <f>EDIT!O283</f>
        <v>0</v>
      </c>
      <c r="P282" s="19">
        <f>EDIT!P283</f>
        <v>0</v>
      </c>
      <c r="Q282" s="19">
        <f>EDIT!Q283</f>
        <v>0</v>
      </c>
      <c r="R282" s="19">
        <f>EDIT!R283</f>
        <v>0</v>
      </c>
      <c r="S282" s="19">
        <f>EDIT!S283</f>
        <v>0</v>
      </c>
      <c r="T282" s="19">
        <f>EDIT!T283</f>
        <v>0</v>
      </c>
      <c r="U282" s="19">
        <f>EDIT!U283</f>
        <v>0</v>
      </c>
      <c r="V282" s="19">
        <f>EDIT!V283</f>
        <v>0</v>
      </c>
      <c r="W282" s="20">
        <f t="shared" ref="W282:W287" si="15">SUM(B282:V282)</f>
        <v>0</v>
      </c>
    </row>
    <row r="283" spans="1:23" x14ac:dyDescent="0.25">
      <c r="A283" s="31"/>
      <c r="B283" s="24">
        <f>EDIT!B284</f>
        <v>0</v>
      </c>
      <c r="C283" s="24">
        <f>EDIT!C284</f>
        <v>0</v>
      </c>
      <c r="D283" s="24">
        <f>EDIT!D284</f>
        <v>0</v>
      </c>
      <c r="E283" s="24">
        <f>EDIT!E284</f>
        <v>0</v>
      </c>
      <c r="F283" s="24">
        <f>EDIT!F284</f>
        <v>0</v>
      </c>
      <c r="G283" s="24">
        <f>EDIT!G284</f>
        <v>0</v>
      </c>
      <c r="H283" s="24">
        <f>EDIT!H284</f>
        <v>0</v>
      </c>
      <c r="I283" s="24">
        <f>EDIT!I284</f>
        <v>0</v>
      </c>
      <c r="J283" s="24">
        <f>EDIT!J284</f>
        <v>0</v>
      </c>
      <c r="K283" s="24">
        <f>EDIT!K284</f>
        <v>0</v>
      </c>
      <c r="L283" s="24">
        <f>EDIT!L284</f>
        <v>0</v>
      </c>
      <c r="M283" s="24">
        <f>EDIT!M284</f>
        <v>0</v>
      </c>
      <c r="N283" s="24">
        <f>EDIT!N284</f>
        <v>0</v>
      </c>
      <c r="O283" s="24">
        <f>EDIT!O284</f>
        <v>0</v>
      </c>
      <c r="P283" s="24">
        <f>EDIT!P284</f>
        <v>0</v>
      </c>
      <c r="Q283" s="24">
        <f>EDIT!Q284</f>
        <v>0</v>
      </c>
      <c r="R283" s="24">
        <f>EDIT!R284</f>
        <v>0</v>
      </c>
      <c r="S283" s="24">
        <f>EDIT!S284</f>
        <v>0</v>
      </c>
      <c r="T283" s="24">
        <f>EDIT!T284</f>
        <v>0</v>
      </c>
      <c r="U283" s="24">
        <f>EDIT!U284</f>
        <v>0</v>
      </c>
      <c r="V283" s="24">
        <f>EDIT!V284</f>
        <v>0</v>
      </c>
      <c r="W283" s="20">
        <f t="shared" si="15"/>
        <v>0</v>
      </c>
    </row>
    <row r="284" spans="1:23" x14ac:dyDescent="0.25">
      <c r="A284" s="17" t="s">
        <v>244</v>
      </c>
      <c r="B284" s="19">
        <f>EDIT!B285</f>
        <v>0</v>
      </c>
      <c r="C284" s="19">
        <f>EDIT!C285</f>
        <v>0</v>
      </c>
      <c r="D284" s="19">
        <f>EDIT!D285</f>
        <v>0</v>
      </c>
      <c r="E284" s="19">
        <f>EDIT!E285</f>
        <v>0</v>
      </c>
      <c r="F284" s="19">
        <f>EDIT!F285</f>
        <v>0</v>
      </c>
      <c r="G284" s="19">
        <f>EDIT!G285</f>
        <v>0</v>
      </c>
      <c r="H284" s="19">
        <f>EDIT!H285</f>
        <v>0</v>
      </c>
      <c r="I284" s="19">
        <f>EDIT!I285</f>
        <v>0</v>
      </c>
      <c r="J284" s="19">
        <f>EDIT!J285</f>
        <v>0</v>
      </c>
      <c r="K284" s="19">
        <f>EDIT!K285</f>
        <v>0</v>
      </c>
      <c r="L284" s="19">
        <f>EDIT!L285</f>
        <v>0</v>
      </c>
      <c r="M284" s="19">
        <f>EDIT!M285</f>
        <v>0</v>
      </c>
      <c r="N284" s="19">
        <f>EDIT!N285</f>
        <v>0</v>
      </c>
      <c r="O284" s="19">
        <f>EDIT!O285</f>
        <v>0</v>
      </c>
      <c r="P284" s="19">
        <f>EDIT!P285</f>
        <v>0</v>
      </c>
      <c r="Q284" s="19">
        <f>EDIT!Q285</f>
        <v>0</v>
      </c>
      <c r="R284" s="19">
        <f>EDIT!R285</f>
        <v>0</v>
      </c>
      <c r="S284" s="19">
        <f>EDIT!S285</f>
        <v>0</v>
      </c>
      <c r="T284" s="19">
        <f>EDIT!T285</f>
        <v>0</v>
      </c>
      <c r="U284" s="19">
        <f>EDIT!U285</f>
        <v>0</v>
      </c>
      <c r="V284" s="19">
        <f>EDIT!V285</f>
        <v>0</v>
      </c>
      <c r="W284" s="20">
        <f t="shared" si="15"/>
        <v>0</v>
      </c>
    </row>
    <row r="285" spans="1:23" x14ac:dyDescent="0.25">
      <c r="A285" s="25"/>
      <c r="B285" s="24">
        <f>EDIT!B286</f>
        <v>0</v>
      </c>
      <c r="C285" s="24">
        <f>EDIT!C286</f>
        <v>0</v>
      </c>
      <c r="D285" s="24">
        <f>EDIT!D286</f>
        <v>0</v>
      </c>
      <c r="E285" s="24">
        <f>EDIT!E286</f>
        <v>0</v>
      </c>
      <c r="F285" s="24">
        <f>EDIT!F286</f>
        <v>0</v>
      </c>
      <c r="G285" s="24">
        <f>EDIT!G286</f>
        <v>0</v>
      </c>
      <c r="H285" s="24">
        <f>EDIT!H286</f>
        <v>0</v>
      </c>
      <c r="I285" s="24">
        <f>EDIT!I286</f>
        <v>0</v>
      </c>
      <c r="J285" s="24">
        <f>EDIT!J286</f>
        <v>0</v>
      </c>
      <c r="K285" s="24">
        <f>EDIT!K286</f>
        <v>0</v>
      </c>
      <c r="L285" s="24">
        <f>EDIT!L286</f>
        <v>0</v>
      </c>
      <c r="M285" s="24">
        <f>EDIT!M286</f>
        <v>0</v>
      </c>
      <c r="N285" s="24">
        <f>EDIT!N286</f>
        <v>0</v>
      </c>
      <c r="O285" s="24">
        <f>EDIT!O286</f>
        <v>0</v>
      </c>
      <c r="P285" s="24">
        <f>EDIT!P286</f>
        <v>0</v>
      </c>
      <c r="Q285" s="24">
        <f>EDIT!Q286</f>
        <v>0</v>
      </c>
      <c r="R285" s="24">
        <f>EDIT!R286</f>
        <v>0</v>
      </c>
      <c r="S285" s="24">
        <f>EDIT!S286</f>
        <v>0</v>
      </c>
      <c r="T285" s="24">
        <f>EDIT!T286</f>
        <v>0</v>
      </c>
      <c r="U285" s="24">
        <f>EDIT!U286</f>
        <v>0</v>
      </c>
      <c r="V285" s="24">
        <f>EDIT!V286</f>
        <v>0</v>
      </c>
      <c r="W285" s="20">
        <f t="shared" si="15"/>
        <v>0</v>
      </c>
    </row>
    <row r="286" spans="1:23" x14ac:dyDescent="0.25">
      <c r="A286" s="17" t="s">
        <v>249</v>
      </c>
      <c r="B286" s="19">
        <f>EDIT!B287</f>
        <v>0</v>
      </c>
      <c r="C286" s="19">
        <f>EDIT!C287</f>
        <v>0</v>
      </c>
      <c r="D286" s="19">
        <f>EDIT!D287</f>
        <v>0</v>
      </c>
      <c r="E286" s="19">
        <f>EDIT!E287</f>
        <v>0</v>
      </c>
      <c r="F286" s="19">
        <f>EDIT!F287</f>
        <v>0</v>
      </c>
      <c r="G286" s="19">
        <f>EDIT!G287</f>
        <v>0</v>
      </c>
      <c r="H286" s="19">
        <f>EDIT!H287</f>
        <v>0</v>
      </c>
      <c r="I286" s="19">
        <f>EDIT!I287</f>
        <v>0</v>
      </c>
      <c r="J286" s="19">
        <f>EDIT!J287</f>
        <v>0</v>
      </c>
      <c r="K286" s="19">
        <f>EDIT!K287</f>
        <v>0</v>
      </c>
      <c r="L286" s="19">
        <f>EDIT!L287</f>
        <v>0</v>
      </c>
      <c r="M286" s="19">
        <f>EDIT!M287</f>
        <v>0</v>
      </c>
      <c r="N286" s="19">
        <f>EDIT!N287</f>
        <v>0</v>
      </c>
      <c r="O286" s="19">
        <f>EDIT!O287</f>
        <v>0</v>
      </c>
      <c r="P286" s="19">
        <f>EDIT!P287</f>
        <v>0</v>
      </c>
      <c r="Q286" s="19">
        <f>EDIT!Q287</f>
        <v>0</v>
      </c>
      <c r="R286" s="19">
        <f>EDIT!R287</f>
        <v>0</v>
      </c>
      <c r="S286" s="19">
        <f>EDIT!S287</f>
        <v>0</v>
      </c>
      <c r="T286" s="19">
        <f>EDIT!T287</f>
        <v>0</v>
      </c>
      <c r="U286" s="19">
        <f>EDIT!U287</f>
        <v>0</v>
      </c>
      <c r="V286" s="19">
        <f>EDIT!V287</f>
        <v>0</v>
      </c>
      <c r="W286" s="20">
        <f t="shared" si="15"/>
        <v>0</v>
      </c>
    </row>
    <row r="287" spans="1:23" x14ac:dyDescent="0.25">
      <c r="A287" s="25"/>
      <c r="B287" s="24">
        <f>EDIT!B288</f>
        <v>0</v>
      </c>
      <c r="C287" s="24">
        <f>EDIT!C288</f>
        <v>0</v>
      </c>
      <c r="D287" s="24">
        <f>EDIT!D288</f>
        <v>0</v>
      </c>
      <c r="E287" s="24">
        <f>EDIT!E288</f>
        <v>0</v>
      </c>
      <c r="F287" s="24">
        <f>EDIT!F288</f>
        <v>0</v>
      </c>
      <c r="G287" s="24">
        <f>EDIT!G288</f>
        <v>0</v>
      </c>
      <c r="H287" s="24">
        <f>EDIT!H288</f>
        <v>0</v>
      </c>
      <c r="I287" s="24">
        <f>EDIT!I288</f>
        <v>0</v>
      </c>
      <c r="J287" s="24">
        <f>EDIT!J288</f>
        <v>0</v>
      </c>
      <c r="K287" s="24">
        <f>EDIT!K288</f>
        <v>0</v>
      </c>
      <c r="L287" s="24">
        <f>EDIT!L288</f>
        <v>0</v>
      </c>
      <c r="M287" s="24">
        <f>EDIT!M288</f>
        <v>0</v>
      </c>
      <c r="N287" s="24">
        <f>EDIT!N288</f>
        <v>0</v>
      </c>
      <c r="O287" s="24">
        <f>EDIT!O288</f>
        <v>0</v>
      </c>
      <c r="P287" s="24">
        <f>EDIT!P288</f>
        <v>0</v>
      </c>
      <c r="Q287" s="24">
        <f>EDIT!Q288</f>
        <v>0</v>
      </c>
      <c r="R287" s="24">
        <f>EDIT!R288</f>
        <v>0</v>
      </c>
      <c r="S287" s="24">
        <f>EDIT!S288</f>
        <v>0</v>
      </c>
      <c r="T287" s="24">
        <f>EDIT!T288</f>
        <v>0</v>
      </c>
      <c r="U287" s="24">
        <f>EDIT!U288</f>
        <v>0</v>
      </c>
      <c r="V287" s="24">
        <f>EDIT!V288</f>
        <v>0</v>
      </c>
      <c r="W287" s="20">
        <f t="shared" si="15"/>
        <v>0</v>
      </c>
    </row>
    <row r="288" spans="1:23" x14ac:dyDescent="0.25">
      <c r="A288" s="32" t="s">
        <v>246</v>
      </c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29"/>
    </row>
    <row r="289" spans="1:23" x14ac:dyDescent="0.25">
      <c r="A289" s="30" t="s">
        <v>15</v>
      </c>
      <c r="B289" s="268" t="s">
        <v>23</v>
      </c>
      <c r="C289" s="269"/>
      <c r="D289" s="269"/>
      <c r="E289" s="269"/>
      <c r="F289" s="269"/>
      <c r="G289" s="269"/>
      <c r="H289" s="269"/>
      <c r="I289" s="269"/>
      <c r="J289" s="269"/>
      <c r="K289" s="269"/>
      <c r="L289" s="269"/>
      <c r="M289" s="269"/>
      <c r="N289" s="269"/>
      <c r="O289" s="269"/>
      <c r="P289" s="269"/>
      <c r="Q289" s="269"/>
      <c r="R289" s="269"/>
      <c r="S289" s="269"/>
      <c r="T289" s="269"/>
      <c r="U289" s="269"/>
      <c r="V289" s="269"/>
      <c r="W289" s="270"/>
    </row>
    <row r="290" spans="1:23" x14ac:dyDescent="0.25">
      <c r="A290" s="17" t="s">
        <v>247</v>
      </c>
      <c r="B290" s="38">
        <f>EDIT!B291</f>
        <v>0</v>
      </c>
      <c r="C290" s="38">
        <f>EDIT!C291</f>
        <v>0</v>
      </c>
      <c r="D290" s="38">
        <f>EDIT!D291</f>
        <v>0</v>
      </c>
      <c r="E290" s="38">
        <f>EDIT!E291</f>
        <v>0</v>
      </c>
      <c r="F290" s="38">
        <f>EDIT!F291</f>
        <v>0</v>
      </c>
      <c r="G290" s="38">
        <f>EDIT!G291</f>
        <v>0</v>
      </c>
      <c r="H290" s="38">
        <f>EDIT!H291</f>
        <v>0</v>
      </c>
      <c r="I290" s="38">
        <f>EDIT!I291</f>
        <v>0</v>
      </c>
      <c r="J290" s="38">
        <f>EDIT!J291</f>
        <v>0</v>
      </c>
      <c r="K290" s="38">
        <f>EDIT!K291</f>
        <v>0</v>
      </c>
      <c r="L290" s="38">
        <f>EDIT!L291</f>
        <v>0</v>
      </c>
      <c r="M290" s="38">
        <f>EDIT!M291</f>
        <v>0</v>
      </c>
      <c r="N290" s="38">
        <f>EDIT!N291</f>
        <v>0</v>
      </c>
      <c r="O290" s="38">
        <f>EDIT!O291</f>
        <v>0</v>
      </c>
      <c r="P290" s="38">
        <f>EDIT!P291</f>
        <v>0</v>
      </c>
      <c r="Q290" s="38">
        <f>EDIT!Q291</f>
        <v>0</v>
      </c>
      <c r="R290" s="38">
        <f>EDIT!R291</f>
        <v>0</v>
      </c>
      <c r="S290" s="38">
        <f>EDIT!S291</f>
        <v>0</v>
      </c>
      <c r="T290" s="38">
        <f>EDIT!T291</f>
        <v>0</v>
      </c>
      <c r="U290" s="38">
        <f>EDIT!U291</f>
        <v>0</v>
      </c>
      <c r="V290" s="38">
        <f>EDIT!V291</f>
        <v>0</v>
      </c>
      <c r="W290" s="20">
        <f>SUM(B290:V290)</f>
        <v>0</v>
      </c>
    </row>
    <row r="291" spans="1:23" x14ac:dyDescent="0.25">
      <c r="A291" s="21"/>
      <c r="B291" s="23">
        <f>EDIT!B292</f>
        <v>0</v>
      </c>
      <c r="C291" s="23">
        <f>EDIT!C292</f>
        <v>0</v>
      </c>
      <c r="D291" s="23">
        <f>EDIT!D292</f>
        <v>0</v>
      </c>
      <c r="E291" s="23">
        <f>EDIT!E292</f>
        <v>0</v>
      </c>
      <c r="F291" s="23">
        <f>EDIT!F292</f>
        <v>0</v>
      </c>
      <c r="G291" s="23">
        <f>EDIT!G292</f>
        <v>0</v>
      </c>
      <c r="H291" s="23">
        <f>EDIT!H292</f>
        <v>0</v>
      </c>
      <c r="I291" s="23">
        <f>EDIT!I292</f>
        <v>0</v>
      </c>
      <c r="J291" s="23">
        <f>EDIT!J292</f>
        <v>0</v>
      </c>
      <c r="K291" s="23">
        <f>EDIT!K292</f>
        <v>0</v>
      </c>
      <c r="L291" s="23">
        <f>EDIT!L292</f>
        <v>0</v>
      </c>
      <c r="M291" s="23">
        <f>EDIT!M292</f>
        <v>0</v>
      </c>
      <c r="N291" s="23">
        <f>EDIT!N292</f>
        <v>0</v>
      </c>
      <c r="O291" s="23">
        <f>EDIT!O292</f>
        <v>0</v>
      </c>
      <c r="P291" s="23">
        <f>EDIT!P292</f>
        <v>0</v>
      </c>
      <c r="Q291" s="23">
        <f>EDIT!Q292</f>
        <v>0</v>
      </c>
      <c r="R291" s="23">
        <f>EDIT!R292</f>
        <v>0</v>
      </c>
      <c r="S291" s="23">
        <f>EDIT!S292</f>
        <v>0</v>
      </c>
      <c r="T291" s="23">
        <f>EDIT!T292</f>
        <v>0</v>
      </c>
      <c r="U291" s="23">
        <f>EDIT!U292</f>
        <v>0</v>
      </c>
      <c r="V291" s="23">
        <f>EDIT!V292</f>
        <v>0</v>
      </c>
      <c r="W291" s="25">
        <f>SUM(B291:V291)</f>
        <v>0</v>
      </c>
    </row>
    <row r="294" spans="1:23" ht="12.75" customHeight="1" x14ac:dyDescent="0.25">
      <c r="A294" s="35" t="s">
        <v>15</v>
      </c>
      <c r="B294" s="268" t="s">
        <v>23</v>
      </c>
      <c r="C294" s="269"/>
      <c r="D294" s="269"/>
      <c r="E294" s="269"/>
      <c r="F294" s="269"/>
      <c r="G294" s="269"/>
      <c r="H294" s="269"/>
      <c r="I294" s="269"/>
      <c r="J294" s="269"/>
      <c r="K294" s="269"/>
      <c r="L294" s="269"/>
      <c r="M294" s="269"/>
      <c r="N294" s="269"/>
      <c r="O294" s="269"/>
      <c r="P294" s="269"/>
      <c r="Q294" s="269"/>
      <c r="R294" s="269"/>
      <c r="S294" s="269"/>
      <c r="T294" s="269"/>
      <c r="U294" s="269"/>
      <c r="V294" s="269"/>
      <c r="W294" s="270"/>
    </row>
    <row r="295" spans="1:23" x14ac:dyDescent="0.25">
      <c r="A295" s="16"/>
      <c r="B295" s="37" t="s">
        <v>192</v>
      </c>
      <c r="C295" s="37" t="s">
        <v>193</v>
      </c>
      <c r="D295" s="37" t="s">
        <v>194</v>
      </c>
      <c r="E295" s="37" t="s">
        <v>195</v>
      </c>
      <c r="F295" s="37" t="s">
        <v>196</v>
      </c>
      <c r="G295" s="37" t="s">
        <v>197</v>
      </c>
      <c r="H295" s="37" t="s">
        <v>198</v>
      </c>
      <c r="I295" s="37" t="s">
        <v>199</v>
      </c>
      <c r="J295" s="37" t="s">
        <v>200</v>
      </c>
      <c r="K295" s="37" t="s">
        <v>201</v>
      </c>
      <c r="L295" s="37" t="s">
        <v>202</v>
      </c>
      <c r="M295" s="37" t="s">
        <v>203</v>
      </c>
      <c r="N295" s="37" t="s">
        <v>204</v>
      </c>
      <c r="O295" s="37" t="s">
        <v>205</v>
      </c>
      <c r="P295" s="37" t="s">
        <v>206</v>
      </c>
      <c r="Q295" s="37" t="s">
        <v>207</v>
      </c>
      <c r="R295" s="37" t="s">
        <v>208</v>
      </c>
      <c r="S295" s="37" t="s">
        <v>209</v>
      </c>
      <c r="T295" s="37" t="s">
        <v>210</v>
      </c>
      <c r="U295" s="37" t="s">
        <v>211</v>
      </c>
      <c r="V295" s="37" t="s">
        <v>212</v>
      </c>
      <c r="W295" s="37" t="s">
        <v>242</v>
      </c>
    </row>
    <row r="296" spans="1:23" x14ac:dyDescent="0.25">
      <c r="A296" s="17" t="s">
        <v>5</v>
      </c>
      <c r="B296" s="19">
        <f>EDIT!FN8</f>
        <v>0</v>
      </c>
      <c r="C296" s="19">
        <f>EDIT!FO8</f>
        <v>0</v>
      </c>
      <c r="D296" s="19">
        <f>EDIT!FP8</f>
        <v>0</v>
      </c>
      <c r="E296" s="19">
        <f>EDIT!FQ8</f>
        <v>0</v>
      </c>
      <c r="F296" s="19">
        <f>EDIT!FR8</f>
        <v>0</v>
      </c>
      <c r="G296" s="19">
        <f>EDIT!FS8</f>
        <v>0</v>
      </c>
      <c r="H296" s="19">
        <f>EDIT!FT8</f>
        <v>0</v>
      </c>
      <c r="I296" s="19">
        <f>EDIT!FU8</f>
        <v>0</v>
      </c>
      <c r="J296" s="19">
        <f>EDIT!FV8</f>
        <v>0</v>
      </c>
      <c r="K296" s="19">
        <f>EDIT!FW8</f>
        <v>0</v>
      </c>
      <c r="L296" s="19">
        <f>EDIT!FX8</f>
        <v>0</v>
      </c>
      <c r="M296" s="19">
        <f>EDIT!FY8</f>
        <v>0</v>
      </c>
      <c r="N296" s="19">
        <f>EDIT!FZ8</f>
        <v>0</v>
      </c>
      <c r="O296" s="19">
        <f>EDIT!GA8</f>
        <v>0</v>
      </c>
      <c r="P296" s="19">
        <f>EDIT!GB8</f>
        <v>0</v>
      </c>
      <c r="Q296" s="19">
        <f>EDIT!GC8</f>
        <v>0</v>
      </c>
      <c r="R296" s="19">
        <f>EDIT!GD8</f>
        <v>0</v>
      </c>
      <c r="S296" s="19">
        <f>EDIT!GE8</f>
        <v>0</v>
      </c>
      <c r="T296" s="19">
        <f>EDIT!GF8</f>
        <v>0</v>
      </c>
      <c r="U296" s="19">
        <f>EDIT!GG8</f>
        <v>0</v>
      </c>
      <c r="V296" s="19">
        <f>EDIT!GH8</f>
        <v>0</v>
      </c>
      <c r="W296" s="20">
        <f>SUM(B296:V296)</f>
        <v>0</v>
      </c>
    </row>
    <row r="297" spans="1:23" x14ac:dyDescent="0.25">
      <c r="A297" s="21"/>
      <c r="B297" s="24">
        <f>EDIT!FN9</f>
        <v>0</v>
      </c>
      <c r="C297" s="24">
        <f>EDIT!FO9</f>
        <v>0</v>
      </c>
      <c r="D297" s="24">
        <f>EDIT!FP9</f>
        <v>0</v>
      </c>
      <c r="E297" s="24">
        <f>EDIT!FQ9</f>
        <v>0</v>
      </c>
      <c r="F297" s="24">
        <f>EDIT!FR9</f>
        <v>0</v>
      </c>
      <c r="G297" s="24">
        <f>EDIT!FS9</f>
        <v>0</v>
      </c>
      <c r="H297" s="24">
        <f>EDIT!FT9</f>
        <v>0</v>
      </c>
      <c r="I297" s="24">
        <f>EDIT!FU9</f>
        <v>0</v>
      </c>
      <c r="J297" s="24">
        <f>EDIT!FV9</f>
        <v>0</v>
      </c>
      <c r="K297" s="24">
        <f>EDIT!FW9</f>
        <v>0</v>
      </c>
      <c r="L297" s="24">
        <f>EDIT!FX9</f>
        <v>0</v>
      </c>
      <c r="M297" s="24">
        <f>EDIT!FY9</f>
        <v>0</v>
      </c>
      <c r="N297" s="24">
        <f>EDIT!FZ9</f>
        <v>0</v>
      </c>
      <c r="O297" s="24">
        <f>EDIT!GA9</f>
        <v>0</v>
      </c>
      <c r="P297" s="24">
        <f>EDIT!GB9</f>
        <v>0</v>
      </c>
      <c r="Q297" s="24">
        <f>EDIT!GC9</f>
        <v>0</v>
      </c>
      <c r="R297" s="24">
        <f>EDIT!GD9</f>
        <v>0</v>
      </c>
      <c r="S297" s="24">
        <f>EDIT!GE9</f>
        <v>0</v>
      </c>
      <c r="T297" s="24">
        <f>EDIT!GF9</f>
        <v>0</v>
      </c>
      <c r="U297" s="24">
        <f>EDIT!GG9</f>
        <v>0</v>
      </c>
      <c r="V297" s="24">
        <f>EDIT!GH9</f>
        <v>0</v>
      </c>
      <c r="W297" s="25">
        <f t="shared" ref="W297:W315" si="16">SUM(B297:V297)</f>
        <v>0</v>
      </c>
    </row>
    <row r="298" spans="1:23" x14ac:dyDescent="0.25">
      <c r="A298" s="17" t="s">
        <v>17</v>
      </c>
      <c r="B298" s="19">
        <f>EDIT!FN10</f>
        <v>0</v>
      </c>
      <c r="C298" s="19">
        <f>EDIT!FO10</f>
        <v>0</v>
      </c>
      <c r="D298" s="19">
        <f>EDIT!FP10</f>
        <v>0</v>
      </c>
      <c r="E298" s="19">
        <f>EDIT!FQ10</f>
        <v>0</v>
      </c>
      <c r="F298" s="19">
        <f>EDIT!FR10</f>
        <v>0</v>
      </c>
      <c r="G298" s="19">
        <f>EDIT!FS10</f>
        <v>0</v>
      </c>
      <c r="H298" s="19">
        <f>EDIT!FT10</f>
        <v>0</v>
      </c>
      <c r="I298" s="19">
        <f>EDIT!FU10</f>
        <v>0</v>
      </c>
      <c r="J298" s="19">
        <f>EDIT!FV10</f>
        <v>0</v>
      </c>
      <c r="K298" s="19">
        <f>EDIT!FW10</f>
        <v>0</v>
      </c>
      <c r="L298" s="19">
        <f>EDIT!FX10</f>
        <v>0</v>
      </c>
      <c r="M298" s="19">
        <f>EDIT!FY10</f>
        <v>0</v>
      </c>
      <c r="N298" s="19">
        <f>EDIT!FZ10</f>
        <v>0</v>
      </c>
      <c r="O298" s="19">
        <f>EDIT!GA10</f>
        <v>0</v>
      </c>
      <c r="P298" s="19">
        <f>EDIT!GB10</f>
        <v>0</v>
      </c>
      <c r="Q298" s="19">
        <f>EDIT!GC10</f>
        <v>0</v>
      </c>
      <c r="R298" s="19">
        <f>EDIT!GD10</f>
        <v>0</v>
      </c>
      <c r="S298" s="19">
        <f>EDIT!GE10</f>
        <v>0</v>
      </c>
      <c r="T298" s="19">
        <f>EDIT!GF10</f>
        <v>0</v>
      </c>
      <c r="U298" s="19">
        <f>EDIT!GG10</f>
        <v>0</v>
      </c>
      <c r="V298" s="19">
        <f>EDIT!GH10</f>
        <v>0</v>
      </c>
      <c r="W298" s="20">
        <f t="shared" si="16"/>
        <v>0</v>
      </c>
    </row>
    <row r="299" spans="1:23" x14ac:dyDescent="0.25">
      <c r="A299" s="21"/>
      <c r="B299" s="24">
        <f>EDIT!FN11</f>
        <v>0</v>
      </c>
      <c r="C299" s="24">
        <f>EDIT!FO11</f>
        <v>0</v>
      </c>
      <c r="D299" s="24">
        <f>EDIT!FP11</f>
        <v>0</v>
      </c>
      <c r="E299" s="24">
        <f>EDIT!FQ11</f>
        <v>0</v>
      </c>
      <c r="F299" s="24">
        <f>EDIT!FR11</f>
        <v>0</v>
      </c>
      <c r="G299" s="24">
        <f>EDIT!FS11</f>
        <v>0</v>
      </c>
      <c r="H299" s="24">
        <f>EDIT!FT11</f>
        <v>0</v>
      </c>
      <c r="I299" s="24">
        <f>EDIT!FU11</f>
        <v>0</v>
      </c>
      <c r="J299" s="24">
        <f>EDIT!FV11</f>
        <v>0</v>
      </c>
      <c r="K299" s="24">
        <f>EDIT!FW11</f>
        <v>0</v>
      </c>
      <c r="L299" s="24">
        <f>EDIT!FX11</f>
        <v>0</v>
      </c>
      <c r="M299" s="24">
        <f>EDIT!FY11</f>
        <v>0</v>
      </c>
      <c r="N299" s="24">
        <f>EDIT!FZ11</f>
        <v>0</v>
      </c>
      <c r="O299" s="24">
        <f>EDIT!GA11</f>
        <v>0</v>
      </c>
      <c r="P299" s="24">
        <f>EDIT!GB11</f>
        <v>0</v>
      </c>
      <c r="Q299" s="24">
        <f>EDIT!GC11</f>
        <v>0</v>
      </c>
      <c r="R299" s="24">
        <f>EDIT!GD11</f>
        <v>0</v>
      </c>
      <c r="S299" s="24">
        <f>EDIT!GE11</f>
        <v>0</v>
      </c>
      <c r="T299" s="24">
        <f>EDIT!GF11</f>
        <v>0</v>
      </c>
      <c r="U299" s="24">
        <f>EDIT!GG11</f>
        <v>0</v>
      </c>
      <c r="V299" s="24">
        <f>EDIT!GH11</f>
        <v>0</v>
      </c>
      <c r="W299" s="25">
        <f t="shared" si="16"/>
        <v>0</v>
      </c>
    </row>
    <row r="300" spans="1:23" x14ac:dyDescent="0.25">
      <c r="A300" s="17" t="s">
        <v>6</v>
      </c>
      <c r="B300" s="19">
        <f>EDIT!FN12</f>
        <v>0</v>
      </c>
      <c r="C300" s="19">
        <f>EDIT!FO12</f>
        <v>0</v>
      </c>
      <c r="D300" s="19">
        <f>EDIT!FP12</f>
        <v>0</v>
      </c>
      <c r="E300" s="19">
        <f>EDIT!FQ12</f>
        <v>0</v>
      </c>
      <c r="F300" s="19">
        <f>EDIT!FR12</f>
        <v>0</v>
      </c>
      <c r="G300" s="19">
        <f>EDIT!FS12</f>
        <v>0</v>
      </c>
      <c r="H300" s="19">
        <f>EDIT!FT12</f>
        <v>0</v>
      </c>
      <c r="I300" s="19">
        <f>EDIT!FU12</f>
        <v>0</v>
      </c>
      <c r="J300" s="19">
        <f>EDIT!FV12</f>
        <v>0</v>
      </c>
      <c r="K300" s="19">
        <f>EDIT!FW12</f>
        <v>0</v>
      </c>
      <c r="L300" s="19">
        <f>EDIT!FX12</f>
        <v>0</v>
      </c>
      <c r="M300" s="19">
        <f>EDIT!FY12</f>
        <v>0</v>
      </c>
      <c r="N300" s="19">
        <f>EDIT!FZ12</f>
        <v>0</v>
      </c>
      <c r="O300" s="19">
        <f>EDIT!GA12</f>
        <v>0</v>
      </c>
      <c r="P300" s="19">
        <f>EDIT!GB12</f>
        <v>0</v>
      </c>
      <c r="Q300" s="19">
        <f>EDIT!GC12</f>
        <v>0</v>
      </c>
      <c r="R300" s="19">
        <f>EDIT!GD12</f>
        <v>0</v>
      </c>
      <c r="S300" s="19">
        <f>EDIT!GE12</f>
        <v>0</v>
      </c>
      <c r="T300" s="19">
        <f>EDIT!GF12</f>
        <v>0</v>
      </c>
      <c r="U300" s="19">
        <f>EDIT!GG12</f>
        <v>0</v>
      </c>
      <c r="V300" s="19">
        <f>EDIT!GH12</f>
        <v>0</v>
      </c>
      <c r="W300" s="20">
        <f t="shared" si="16"/>
        <v>0</v>
      </c>
    </row>
    <row r="301" spans="1:23" x14ac:dyDescent="0.25">
      <c r="A301" s="21"/>
      <c r="B301" s="24">
        <f>EDIT!FN13</f>
        <v>0</v>
      </c>
      <c r="C301" s="24">
        <f>EDIT!FO13</f>
        <v>0</v>
      </c>
      <c r="D301" s="24">
        <f>EDIT!FP13</f>
        <v>0</v>
      </c>
      <c r="E301" s="24">
        <f>EDIT!FQ13</f>
        <v>0</v>
      </c>
      <c r="F301" s="24">
        <f>EDIT!FR13</f>
        <v>0</v>
      </c>
      <c r="G301" s="24">
        <f>EDIT!FS13</f>
        <v>0</v>
      </c>
      <c r="H301" s="24">
        <f>EDIT!FT13</f>
        <v>0</v>
      </c>
      <c r="I301" s="24">
        <f>EDIT!FU13</f>
        <v>0</v>
      </c>
      <c r="J301" s="24">
        <f>EDIT!FV13</f>
        <v>0</v>
      </c>
      <c r="K301" s="24">
        <f>EDIT!FW13</f>
        <v>0</v>
      </c>
      <c r="L301" s="24">
        <f>EDIT!FX13</f>
        <v>0</v>
      </c>
      <c r="M301" s="24">
        <f>EDIT!FY13</f>
        <v>0</v>
      </c>
      <c r="N301" s="24">
        <f>EDIT!FZ13</f>
        <v>0</v>
      </c>
      <c r="O301" s="24">
        <f>EDIT!GA13</f>
        <v>0</v>
      </c>
      <c r="P301" s="24">
        <f>EDIT!GB13</f>
        <v>0</v>
      </c>
      <c r="Q301" s="24">
        <f>EDIT!GC13</f>
        <v>0</v>
      </c>
      <c r="R301" s="24">
        <f>EDIT!GD13</f>
        <v>0</v>
      </c>
      <c r="S301" s="24">
        <f>EDIT!GE13</f>
        <v>0</v>
      </c>
      <c r="T301" s="24">
        <f>EDIT!GF13</f>
        <v>0</v>
      </c>
      <c r="U301" s="24">
        <f>EDIT!GG13</f>
        <v>0</v>
      </c>
      <c r="V301" s="24">
        <f>EDIT!GH13</f>
        <v>0</v>
      </c>
      <c r="W301" s="25">
        <f t="shared" si="16"/>
        <v>0</v>
      </c>
    </row>
    <row r="302" spans="1:23" x14ac:dyDescent="0.25">
      <c r="A302" s="17" t="s">
        <v>13</v>
      </c>
      <c r="B302" s="19">
        <f>EDIT!FN14</f>
        <v>0</v>
      </c>
      <c r="C302" s="19">
        <f>EDIT!FO14</f>
        <v>0</v>
      </c>
      <c r="D302" s="19">
        <f>EDIT!FP14</f>
        <v>0</v>
      </c>
      <c r="E302" s="19">
        <f>EDIT!FQ14</f>
        <v>0</v>
      </c>
      <c r="F302" s="19">
        <f>EDIT!FR14</f>
        <v>0</v>
      </c>
      <c r="G302" s="19">
        <f>EDIT!FS14</f>
        <v>0</v>
      </c>
      <c r="H302" s="19">
        <f>EDIT!FT14</f>
        <v>0</v>
      </c>
      <c r="I302" s="19">
        <f>EDIT!FU14</f>
        <v>0</v>
      </c>
      <c r="J302" s="19">
        <f>EDIT!FV14</f>
        <v>0</v>
      </c>
      <c r="K302" s="19">
        <f>EDIT!FW14</f>
        <v>0</v>
      </c>
      <c r="L302" s="19">
        <f>EDIT!FX14</f>
        <v>0</v>
      </c>
      <c r="M302" s="19">
        <f>EDIT!FY14</f>
        <v>0</v>
      </c>
      <c r="N302" s="19">
        <f>EDIT!FZ14</f>
        <v>0</v>
      </c>
      <c r="O302" s="19">
        <f>EDIT!GA14</f>
        <v>0</v>
      </c>
      <c r="P302" s="19">
        <f>EDIT!GB14</f>
        <v>0</v>
      </c>
      <c r="Q302" s="19">
        <f>EDIT!GC14</f>
        <v>0</v>
      </c>
      <c r="R302" s="19">
        <f>EDIT!GD14</f>
        <v>0</v>
      </c>
      <c r="S302" s="19">
        <f>EDIT!GE14</f>
        <v>0</v>
      </c>
      <c r="T302" s="19">
        <f>EDIT!GF14</f>
        <v>0</v>
      </c>
      <c r="U302" s="19">
        <f>EDIT!GG14</f>
        <v>0</v>
      </c>
      <c r="V302" s="19">
        <f>EDIT!GH14</f>
        <v>0</v>
      </c>
      <c r="W302" s="20">
        <f t="shared" si="16"/>
        <v>0</v>
      </c>
    </row>
    <row r="303" spans="1:23" x14ac:dyDescent="0.25">
      <c r="A303" s="21"/>
      <c r="B303" s="24">
        <f>EDIT!FN15</f>
        <v>0</v>
      </c>
      <c r="C303" s="24">
        <f>EDIT!FO15</f>
        <v>0</v>
      </c>
      <c r="D303" s="24">
        <f>EDIT!FP15</f>
        <v>0</v>
      </c>
      <c r="E303" s="24">
        <f>EDIT!FQ15</f>
        <v>0</v>
      </c>
      <c r="F303" s="24">
        <f>EDIT!FR15</f>
        <v>0</v>
      </c>
      <c r="G303" s="24">
        <f>EDIT!FS15</f>
        <v>0</v>
      </c>
      <c r="H303" s="24">
        <f>EDIT!FT15</f>
        <v>0</v>
      </c>
      <c r="I303" s="24">
        <f>EDIT!FU15</f>
        <v>0</v>
      </c>
      <c r="J303" s="24">
        <f>EDIT!FV15</f>
        <v>0</v>
      </c>
      <c r="K303" s="24">
        <f>EDIT!FW15</f>
        <v>0</v>
      </c>
      <c r="L303" s="24">
        <f>EDIT!FX15</f>
        <v>0</v>
      </c>
      <c r="M303" s="24">
        <f>EDIT!FY15</f>
        <v>0</v>
      </c>
      <c r="N303" s="24">
        <f>EDIT!FZ15</f>
        <v>0</v>
      </c>
      <c r="O303" s="24">
        <f>EDIT!GA15</f>
        <v>0</v>
      </c>
      <c r="P303" s="24">
        <f>EDIT!GB15</f>
        <v>0</v>
      </c>
      <c r="Q303" s="24">
        <f>EDIT!GC15</f>
        <v>0</v>
      </c>
      <c r="R303" s="24">
        <f>EDIT!GD15</f>
        <v>0</v>
      </c>
      <c r="S303" s="24">
        <f>EDIT!GE15</f>
        <v>0</v>
      </c>
      <c r="T303" s="24">
        <f>EDIT!GF15</f>
        <v>0</v>
      </c>
      <c r="U303" s="24">
        <f>EDIT!GG15</f>
        <v>0</v>
      </c>
      <c r="V303" s="24">
        <f>EDIT!GH15</f>
        <v>0</v>
      </c>
      <c r="W303" s="25">
        <f t="shared" si="16"/>
        <v>0</v>
      </c>
    </row>
    <row r="304" spans="1:23" x14ac:dyDescent="0.25">
      <c r="A304" s="17" t="s">
        <v>14</v>
      </c>
      <c r="B304" s="19">
        <f>EDIT!FN16</f>
        <v>0</v>
      </c>
      <c r="C304" s="19">
        <f>EDIT!FO16</f>
        <v>0</v>
      </c>
      <c r="D304" s="19">
        <f>EDIT!FP16</f>
        <v>0</v>
      </c>
      <c r="E304" s="19">
        <f>EDIT!FQ16</f>
        <v>0</v>
      </c>
      <c r="F304" s="19">
        <f>EDIT!FR16</f>
        <v>0</v>
      </c>
      <c r="G304" s="19">
        <f>EDIT!FS16</f>
        <v>0</v>
      </c>
      <c r="H304" s="19">
        <f>EDIT!FT16</f>
        <v>0</v>
      </c>
      <c r="I304" s="19">
        <f>EDIT!FU16</f>
        <v>0</v>
      </c>
      <c r="J304" s="19">
        <f>EDIT!FV16</f>
        <v>0</v>
      </c>
      <c r="K304" s="19">
        <f>EDIT!FW16</f>
        <v>0</v>
      </c>
      <c r="L304" s="19">
        <f>EDIT!FX16</f>
        <v>0</v>
      </c>
      <c r="M304" s="19">
        <f>EDIT!FY16</f>
        <v>0</v>
      </c>
      <c r="N304" s="19">
        <f>EDIT!FZ16</f>
        <v>0</v>
      </c>
      <c r="O304" s="19">
        <f>EDIT!GA16</f>
        <v>0</v>
      </c>
      <c r="P304" s="19">
        <f>EDIT!GB16</f>
        <v>0</v>
      </c>
      <c r="Q304" s="19">
        <f>EDIT!GC16</f>
        <v>0</v>
      </c>
      <c r="R304" s="19">
        <f>EDIT!GD16</f>
        <v>0</v>
      </c>
      <c r="S304" s="19">
        <f>EDIT!GE16</f>
        <v>0</v>
      </c>
      <c r="T304" s="19">
        <f>EDIT!GF16</f>
        <v>0</v>
      </c>
      <c r="U304" s="19">
        <f>EDIT!GG16</f>
        <v>0</v>
      </c>
      <c r="V304" s="19">
        <f>EDIT!GH16</f>
        <v>0</v>
      </c>
      <c r="W304" s="20">
        <f t="shared" si="16"/>
        <v>0</v>
      </c>
    </row>
    <row r="305" spans="1:23" x14ac:dyDescent="0.25">
      <c r="A305" s="21"/>
      <c r="B305" s="24">
        <f>EDIT!FN17</f>
        <v>0</v>
      </c>
      <c r="C305" s="24">
        <f>EDIT!FO17</f>
        <v>0</v>
      </c>
      <c r="D305" s="24">
        <f>EDIT!FP17</f>
        <v>0</v>
      </c>
      <c r="E305" s="24">
        <f>EDIT!FQ17</f>
        <v>0</v>
      </c>
      <c r="F305" s="24">
        <f>EDIT!FR17</f>
        <v>0</v>
      </c>
      <c r="G305" s="24">
        <f>EDIT!FS17</f>
        <v>0</v>
      </c>
      <c r="H305" s="24">
        <f>EDIT!FT17</f>
        <v>0</v>
      </c>
      <c r="I305" s="24">
        <f>EDIT!FU17</f>
        <v>0</v>
      </c>
      <c r="J305" s="24">
        <f>EDIT!FV17</f>
        <v>0</v>
      </c>
      <c r="K305" s="24">
        <f>EDIT!FW17</f>
        <v>0</v>
      </c>
      <c r="L305" s="24">
        <f>EDIT!FX17</f>
        <v>0</v>
      </c>
      <c r="M305" s="24">
        <f>EDIT!FY17</f>
        <v>0</v>
      </c>
      <c r="N305" s="24">
        <f>EDIT!FZ17</f>
        <v>0</v>
      </c>
      <c r="O305" s="24">
        <f>EDIT!GA17</f>
        <v>0</v>
      </c>
      <c r="P305" s="24">
        <f>EDIT!GB17</f>
        <v>0</v>
      </c>
      <c r="Q305" s="24">
        <f>EDIT!GC17</f>
        <v>0</v>
      </c>
      <c r="R305" s="24">
        <f>EDIT!GD17</f>
        <v>0</v>
      </c>
      <c r="S305" s="24">
        <f>EDIT!GE17</f>
        <v>0</v>
      </c>
      <c r="T305" s="24">
        <f>EDIT!GF17</f>
        <v>0</v>
      </c>
      <c r="U305" s="24">
        <f>EDIT!GG17</f>
        <v>0</v>
      </c>
      <c r="V305" s="24">
        <f>EDIT!GH17</f>
        <v>0</v>
      </c>
      <c r="W305" s="25">
        <f t="shared" si="16"/>
        <v>0</v>
      </c>
    </row>
    <row r="306" spans="1:23" x14ac:dyDescent="0.25">
      <c r="A306" s="17" t="s">
        <v>18</v>
      </c>
      <c r="B306" s="19">
        <f>EDIT!FN18</f>
        <v>0</v>
      </c>
      <c r="C306" s="19">
        <f>EDIT!FO18</f>
        <v>0</v>
      </c>
      <c r="D306" s="19">
        <f>EDIT!FP18</f>
        <v>0</v>
      </c>
      <c r="E306" s="19">
        <f>EDIT!FQ18</f>
        <v>0</v>
      </c>
      <c r="F306" s="19">
        <f>EDIT!FR18</f>
        <v>0</v>
      </c>
      <c r="G306" s="19">
        <f>EDIT!FS18</f>
        <v>0</v>
      </c>
      <c r="H306" s="19">
        <f>EDIT!FT18</f>
        <v>0</v>
      </c>
      <c r="I306" s="19">
        <f>EDIT!FU18</f>
        <v>0</v>
      </c>
      <c r="J306" s="19">
        <f>EDIT!FV18</f>
        <v>0</v>
      </c>
      <c r="K306" s="19">
        <f>EDIT!FW18</f>
        <v>0</v>
      </c>
      <c r="L306" s="19">
        <f>EDIT!FX18</f>
        <v>0</v>
      </c>
      <c r="M306" s="19">
        <f>EDIT!FY18</f>
        <v>0</v>
      </c>
      <c r="N306" s="19">
        <f>EDIT!FZ18</f>
        <v>0</v>
      </c>
      <c r="O306" s="19">
        <f>EDIT!GA18</f>
        <v>0</v>
      </c>
      <c r="P306" s="19">
        <f>EDIT!GB18</f>
        <v>0</v>
      </c>
      <c r="Q306" s="19">
        <f>EDIT!GC18</f>
        <v>0</v>
      </c>
      <c r="R306" s="19">
        <f>EDIT!GD18</f>
        <v>0</v>
      </c>
      <c r="S306" s="19">
        <f>EDIT!GE18</f>
        <v>0</v>
      </c>
      <c r="T306" s="19">
        <f>EDIT!GF18</f>
        <v>0</v>
      </c>
      <c r="U306" s="19">
        <f>EDIT!GG18</f>
        <v>0</v>
      </c>
      <c r="V306" s="19">
        <f>EDIT!GH18</f>
        <v>0</v>
      </c>
      <c r="W306" s="20">
        <f t="shared" si="16"/>
        <v>0</v>
      </c>
    </row>
    <row r="307" spans="1:23" x14ac:dyDescent="0.25">
      <c r="A307" s="21"/>
      <c r="B307" s="24">
        <f>EDIT!FN19</f>
        <v>0</v>
      </c>
      <c r="C307" s="24">
        <f>EDIT!FO19</f>
        <v>0</v>
      </c>
      <c r="D307" s="24">
        <f>EDIT!FP19</f>
        <v>0</v>
      </c>
      <c r="E307" s="24">
        <f>EDIT!FQ19</f>
        <v>0</v>
      </c>
      <c r="F307" s="24">
        <f>EDIT!FR19</f>
        <v>0</v>
      </c>
      <c r="G307" s="24">
        <f>EDIT!FS19</f>
        <v>0</v>
      </c>
      <c r="H307" s="24">
        <f>EDIT!FT19</f>
        <v>0</v>
      </c>
      <c r="I307" s="24">
        <f>EDIT!FU19</f>
        <v>0</v>
      </c>
      <c r="J307" s="24">
        <f>EDIT!FV19</f>
        <v>0</v>
      </c>
      <c r="K307" s="24">
        <f>EDIT!FW19</f>
        <v>0</v>
      </c>
      <c r="L307" s="24">
        <f>EDIT!FX19</f>
        <v>0</v>
      </c>
      <c r="M307" s="24">
        <f>EDIT!FY19</f>
        <v>0</v>
      </c>
      <c r="N307" s="24">
        <f>EDIT!FZ19</f>
        <v>0</v>
      </c>
      <c r="O307" s="24">
        <f>EDIT!GA19</f>
        <v>0</v>
      </c>
      <c r="P307" s="24">
        <f>EDIT!GB19</f>
        <v>0</v>
      </c>
      <c r="Q307" s="24">
        <f>EDIT!GC19</f>
        <v>0</v>
      </c>
      <c r="R307" s="24">
        <f>EDIT!GD19</f>
        <v>0</v>
      </c>
      <c r="S307" s="24">
        <f>EDIT!GE19</f>
        <v>0</v>
      </c>
      <c r="T307" s="24">
        <f>EDIT!GF19</f>
        <v>0</v>
      </c>
      <c r="U307" s="24">
        <f>EDIT!GG19</f>
        <v>0</v>
      </c>
      <c r="V307" s="24">
        <f>EDIT!GH19</f>
        <v>0</v>
      </c>
      <c r="W307" s="25">
        <f t="shared" si="16"/>
        <v>0</v>
      </c>
    </row>
    <row r="308" spans="1:23" x14ac:dyDescent="0.25">
      <c r="A308" s="17" t="s">
        <v>9</v>
      </c>
      <c r="B308" s="19">
        <f>EDIT!FN20</f>
        <v>0</v>
      </c>
      <c r="C308" s="19">
        <f>EDIT!FO20</f>
        <v>0</v>
      </c>
      <c r="D308" s="19">
        <f>EDIT!FP20</f>
        <v>0</v>
      </c>
      <c r="E308" s="19">
        <f>EDIT!FQ20</f>
        <v>0</v>
      </c>
      <c r="F308" s="19">
        <f>EDIT!FR20</f>
        <v>0</v>
      </c>
      <c r="G308" s="19">
        <f>EDIT!FS20</f>
        <v>0</v>
      </c>
      <c r="H308" s="19">
        <f>EDIT!FT20</f>
        <v>0</v>
      </c>
      <c r="I308" s="19">
        <f>EDIT!FU20</f>
        <v>0</v>
      </c>
      <c r="J308" s="19">
        <f>EDIT!FV20</f>
        <v>0</v>
      </c>
      <c r="K308" s="19">
        <f>EDIT!FW20</f>
        <v>0</v>
      </c>
      <c r="L308" s="19">
        <f>EDIT!FX20</f>
        <v>0</v>
      </c>
      <c r="M308" s="19">
        <f>EDIT!FY20</f>
        <v>0</v>
      </c>
      <c r="N308" s="19">
        <f>EDIT!FZ20</f>
        <v>0</v>
      </c>
      <c r="O308" s="19">
        <f>EDIT!GA20</f>
        <v>0</v>
      </c>
      <c r="P308" s="19">
        <f>EDIT!GB20</f>
        <v>0</v>
      </c>
      <c r="Q308" s="19">
        <f>EDIT!GC20</f>
        <v>0</v>
      </c>
      <c r="R308" s="19">
        <f>EDIT!GD20</f>
        <v>0</v>
      </c>
      <c r="S308" s="19">
        <f>EDIT!GE20</f>
        <v>0</v>
      </c>
      <c r="T308" s="19">
        <f>EDIT!GF20</f>
        <v>0</v>
      </c>
      <c r="U308" s="19">
        <f>EDIT!GG20</f>
        <v>0</v>
      </c>
      <c r="V308" s="19">
        <f>EDIT!GH20</f>
        <v>0</v>
      </c>
      <c r="W308" s="20">
        <f t="shared" si="16"/>
        <v>0</v>
      </c>
    </row>
    <row r="309" spans="1:23" x14ac:dyDescent="0.25">
      <c r="A309" s="21"/>
      <c r="B309" s="24">
        <f>EDIT!FN21</f>
        <v>0</v>
      </c>
      <c r="C309" s="24">
        <f>EDIT!FO21</f>
        <v>0</v>
      </c>
      <c r="D309" s="24">
        <f>EDIT!FP21</f>
        <v>0</v>
      </c>
      <c r="E309" s="24">
        <f>EDIT!FQ21</f>
        <v>0</v>
      </c>
      <c r="F309" s="24">
        <f>EDIT!FR21</f>
        <v>0</v>
      </c>
      <c r="G309" s="24">
        <f>EDIT!FS21</f>
        <v>0</v>
      </c>
      <c r="H309" s="24">
        <f>EDIT!FT21</f>
        <v>0</v>
      </c>
      <c r="I309" s="24">
        <f>EDIT!FU21</f>
        <v>0</v>
      </c>
      <c r="J309" s="24">
        <f>EDIT!FV21</f>
        <v>0</v>
      </c>
      <c r="K309" s="24">
        <f>EDIT!FW21</f>
        <v>0</v>
      </c>
      <c r="L309" s="24">
        <f>EDIT!FX21</f>
        <v>0</v>
      </c>
      <c r="M309" s="24">
        <f>EDIT!FY21</f>
        <v>0</v>
      </c>
      <c r="N309" s="24">
        <f>EDIT!FZ21</f>
        <v>0</v>
      </c>
      <c r="O309" s="24">
        <f>EDIT!GA21</f>
        <v>0</v>
      </c>
      <c r="P309" s="24">
        <f>EDIT!GB21</f>
        <v>0</v>
      </c>
      <c r="Q309" s="24">
        <f>EDIT!GC21</f>
        <v>0</v>
      </c>
      <c r="R309" s="24">
        <f>EDIT!GD21</f>
        <v>0</v>
      </c>
      <c r="S309" s="24">
        <f>EDIT!GE21</f>
        <v>0</v>
      </c>
      <c r="T309" s="24">
        <f>EDIT!GF21</f>
        <v>0</v>
      </c>
      <c r="U309" s="24">
        <f>EDIT!GG21</f>
        <v>0</v>
      </c>
      <c r="V309" s="24">
        <f>EDIT!GH21</f>
        <v>0</v>
      </c>
      <c r="W309" s="25">
        <f t="shared" si="16"/>
        <v>0</v>
      </c>
    </row>
    <row r="310" spans="1:23" x14ac:dyDescent="0.25">
      <c r="A310" s="17" t="s">
        <v>7</v>
      </c>
      <c r="B310" s="38">
        <f>EDIT!B311</f>
        <v>0</v>
      </c>
      <c r="C310" s="38">
        <f>EDIT!C311</f>
        <v>0</v>
      </c>
      <c r="D310" s="38">
        <f>EDIT!D311</f>
        <v>0</v>
      </c>
      <c r="E310" s="38">
        <f>EDIT!E311</f>
        <v>0</v>
      </c>
      <c r="F310" s="38">
        <f>EDIT!F311</f>
        <v>0</v>
      </c>
      <c r="G310" s="38">
        <f>EDIT!G311</f>
        <v>0</v>
      </c>
      <c r="H310" s="38">
        <f>EDIT!H311</f>
        <v>0</v>
      </c>
      <c r="I310" s="38">
        <f>EDIT!I311</f>
        <v>0</v>
      </c>
      <c r="J310" s="38">
        <f>EDIT!J311</f>
        <v>0</v>
      </c>
      <c r="K310" s="38">
        <f>EDIT!K311</f>
        <v>0</v>
      </c>
      <c r="L310" s="38">
        <f>EDIT!L311</f>
        <v>0</v>
      </c>
      <c r="M310" s="38">
        <f>EDIT!M311</f>
        <v>0</v>
      </c>
      <c r="N310" s="38">
        <f>EDIT!N311</f>
        <v>0</v>
      </c>
      <c r="O310" s="38">
        <f>EDIT!O311</f>
        <v>0</v>
      </c>
      <c r="P310" s="38">
        <f>EDIT!P311</f>
        <v>0</v>
      </c>
      <c r="Q310" s="38">
        <f>EDIT!Q311</f>
        <v>0</v>
      </c>
      <c r="R310" s="38">
        <f>EDIT!R311</f>
        <v>0</v>
      </c>
      <c r="S310" s="38">
        <f>EDIT!S311</f>
        <v>0</v>
      </c>
      <c r="T310" s="38">
        <f>EDIT!T311</f>
        <v>0</v>
      </c>
      <c r="U310" s="38">
        <f>EDIT!U311</f>
        <v>0</v>
      </c>
      <c r="V310" s="38">
        <f>EDIT!V311</f>
        <v>0</v>
      </c>
      <c r="W310" s="18">
        <f t="shared" si="16"/>
        <v>0</v>
      </c>
    </row>
    <row r="311" spans="1:23" x14ac:dyDescent="0.25">
      <c r="A311" s="21"/>
      <c r="B311" s="23">
        <f>EDIT!B312</f>
        <v>0</v>
      </c>
      <c r="C311" s="23">
        <f>EDIT!C312</f>
        <v>0</v>
      </c>
      <c r="D311" s="23">
        <f>EDIT!D312</f>
        <v>0</v>
      </c>
      <c r="E311" s="23">
        <f>EDIT!E312</f>
        <v>0</v>
      </c>
      <c r="F311" s="23">
        <f>EDIT!F312</f>
        <v>0</v>
      </c>
      <c r="G311" s="23">
        <f>EDIT!G312</f>
        <v>0</v>
      </c>
      <c r="H311" s="23">
        <f>EDIT!H312</f>
        <v>0</v>
      </c>
      <c r="I311" s="23">
        <f>EDIT!I312</f>
        <v>0</v>
      </c>
      <c r="J311" s="23">
        <f>EDIT!J312</f>
        <v>0</v>
      </c>
      <c r="K311" s="23">
        <f>EDIT!K312</f>
        <v>0</v>
      </c>
      <c r="L311" s="23">
        <f>EDIT!L312</f>
        <v>0</v>
      </c>
      <c r="M311" s="23">
        <f>EDIT!M312</f>
        <v>0</v>
      </c>
      <c r="N311" s="23">
        <f>EDIT!N312</f>
        <v>0</v>
      </c>
      <c r="O311" s="23">
        <f>EDIT!O312</f>
        <v>0</v>
      </c>
      <c r="P311" s="23">
        <f>EDIT!P312</f>
        <v>0</v>
      </c>
      <c r="Q311" s="23">
        <f>EDIT!Q312</f>
        <v>0</v>
      </c>
      <c r="R311" s="23">
        <f>EDIT!R312</f>
        <v>0</v>
      </c>
      <c r="S311" s="23">
        <f>EDIT!S312</f>
        <v>0</v>
      </c>
      <c r="T311" s="23">
        <f>EDIT!T312</f>
        <v>0</v>
      </c>
      <c r="U311" s="23">
        <f>EDIT!U312</f>
        <v>0</v>
      </c>
      <c r="V311" s="23">
        <f>EDIT!V312</f>
        <v>0</v>
      </c>
      <c r="W311" s="22">
        <f t="shared" si="16"/>
        <v>0</v>
      </c>
    </row>
    <row r="312" spans="1:23" x14ac:dyDescent="0.25">
      <c r="A312" s="17" t="s">
        <v>8</v>
      </c>
      <c r="B312" s="38">
        <f>EDIT!B313</f>
        <v>0</v>
      </c>
      <c r="C312" s="38">
        <f>EDIT!C313</f>
        <v>0</v>
      </c>
      <c r="D312" s="38">
        <f>EDIT!D313</f>
        <v>0</v>
      </c>
      <c r="E312" s="38">
        <f>EDIT!E313</f>
        <v>0</v>
      </c>
      <c r="F312" s="38">
        <f>EDIT!F313</f>
        <v>0</v>
      </c>
      <c r="G312" s="38">
        <f>EDIT!G313</f>
        <v>0</v>
      </c>
      <c r="H312" s="38">
        <f>EDIT!H313</f>
        <v>0</v>
      </c>
      <c r="I312" s="38">
        <f>EDIT!I313</f>
        <v>0</v>
      </c>
      <c r="J312" s="38">
        <f>EDIT!J313</f>
        <v>0</v>
      </c>
      <c r="K312" s="38">
        <f>EDIT!K313</f>
        <v>0</v>
      </c>
      <c r="L312" s="38">
        <f>EDIT!L313</f>
        <v>0</v>
      </c>
      <c r="M312" s="38">
        <f>EDIT!M313</f>
        <v>0</v>
      </c>
      <c r="N312" s="38">
        <f>EDIT!N313</f>
        <v>0</v>
      </c>
      <c r="O312" s="38">
        <f>EDIT!O313</f>
        <v>0</v>
      </c>
      <c r="P312" s="38">
        <f>EDIT!P313</f>
        <v>0</v>
      </c>
      <c r="Q312" s="38">
        <f>EDIT!Q313</f>
        <v>0</v>
      </c>
      <c r="R312" s="38">
        <f>EDIT!R313</f>
        <v>0</v>
      </c>
      <c r="S312" s="38">
        <f>EDIT!S313</f>
        <v>0</v>
      </c>
      <c r="T312" s="38">
        <f>EDIT!T313</f>
        <v>0</v>
      </c>
      <c r="U312" s="38">
        <f>EDIT!U313</f>
        <v>0</v>
      </c>
      <c r="V312" s="38">
        <f>EDIT!V313</f>
        <v>0</v>
      </c>
      <c r="W312" s="18">
        <f t="shared" si="16"/>
        <v>0</v>
      </c>
    </row>
    <row r="313" spans="1:23" x14ac:dyDescent="0.25">
      <c r="A313" s="27"/>
      <c r="B313" s="23">
        <f>EDIT!B314</f>
        <v>0</v>
      </c>
      <c r="C313" s="23">
        <f>EDIT!C314</f>
        <v>0</v>
      </c>
      <c r="D313" s="23">
        <f>EDIT!D314</f>
        <v>0</v>
      </c>
      <c r="E313" s="23">
        <f>EDIT!E314</f>
        <v>0</v>
      </c>
      <c r="F313" s="23">
        <f>EDIT!F314</f>
        <v>0</v>
      </c>
      <c r="G313" s="23">
        <f>EDIT!G314</f>
        <v>0</v>
      </c>
      <c r="H313" s="23">
        <f>EDIT!H314</f>
        <v>0</v>
      </c>
      <c r="I313" s="23">
        <f>EDIT!I314</f>
        <v>0</v>
      </c>
      <c r="J313" s="23">
        <f>EDIT!J314</f>
        <v>0</v>
      </c>
      <c r="K313" s="23">
        <f>EDIT!K314</f>
        <v>0</v>
      </c>
      <c r="L313" s="23">
        <f>EDIT!L314</f>
        <v>0</v>
      </c>
      <c r="M313" s="23">
        <f>EDIT!M314</f>
        <v>0</v>
      </c>
      <c r="N313" s="23">
        <f>EDIT!N314</f>
        <v>0</v>
      </c>
      <c r="O313" s="23">
        <f>EDIT!O314</f>
        <v>0</v>
      </c>
      <c r="P313" s="23">
        <f>EDIT!P314</f>
        <v>0</v>
      </c>
      <c r="Q313" s="23">
        <f>EDIT!Q314</f>
        <v>0</v>
      </c>
      <c r="R313" s="23">
        <f>EDIT!R314</f>
        <v>0</v>
      </c>
      <c r="S313" s="23">
        <f>EDIT!S314</f>
        <v>0</v>
      </c>
      <c r="T313" s="23">
        <f>EDIT!T314</f>
        <v>0</v>
      </c>
      <c r="U313" s="23">
        <f>EDIT!U314</f>
        <v>0</v>
      </c>
      <c r="V313" s="23">
        <f>EDIT!V314</f>
        <v>0</v>
      </c>
      <c r="W313" s="22">
        <f t="shared" si="16"/>
        <v>0</v>
      </c>
    </row>
    <row r="314" spans="1:23" x14ac:dyDescent="0.25">
      <c r="A314" s="39" t="s">
        <v>19</v>
      </c>
      <c r="B314" s="38">
        <f>EDIT!B315</f>
        <v>0</v>
      </c>
      <c r="C314" s="38">
        <f>EDIT!C315</f>
        <v>0</v>
      </c>
      <c r="D314" s="38">
        <f>EDIT!D315</f>
        <v>0</v>
      </c>
      <c r="E314" s="38">
        <f>EDIT!E315</f>
        <v>0</v>
      </c>
      <c r="F314" s="38">
        <f>EDIT!F315</f>
        <v>0</v>
      </c>
      <c r="G314" s="38">
        <f>EDIT!G315</f>
        <v>0</v>
      </c>
      <c r="H314" s="38">
        <f>EDIT!H315</f>
        <v>0</v>
      </c>
      <c r="I314" s="38">
        <f>EDIT!I315</f>
        <v>0</v>
      </c>
      <c r="J314" s="38">
        <f>EDIT!J315</f>
        <v>0</v>
      </c>
      <c r="K314" s="38">
        <f>EDIT!K315</f>
        <v>0</v>
      </c>
      <c r="L314" s="38">
        <f>EDIT!L315</f>
        <v>0</v>
      </c>
      <c r="M314" s="38">
        <f>EDIT!M315</f>
        <v>0</v>
      </c>
      <c r="N314" s="38">
        <f>EDIT!N315</f>
        <v>0</v>
      </c>
      <c r="O314" s="38">
        <f>EDIT!O315</f>
        <v>0</v>
      </c>
      <c r="P314" s="38">
        <f>EDIT!P315</f>
        <v>0</v>
      </c>
      <c r="Q314" s="38">
        <f>EDIT!Q315</f>
        <v>0</v>
      </c>
      <c r="R314" s="38">
        <f>EDIT!R315</f>
        <v>0</v>
      </c>
      <c r="S314" s="38">
        <f>EDIT!S315</f>
        <v>0</v>
      </c>
      <c r="T314" s="38">
        <f>EDIT!T315</f>
        <v>0</v>
      </c>
      <c r="U314" s="38">
        <f>EDIT!U315</f>
        <v>0</v>
      </c>
      <c r="V314" s="38">
        <f>EDIT!V315</f>
        <v>0</v>
      </c>
      <c r="W314" s="18">
        <f t="shared" si="16"/>
        <v>0</v>
      </c>
    </row>
    <row r="315" spans="1:23" x14ac:dyDescent="0.25">
      <c r="A315" s="21"/>
      <c r="B315" s="23">
        <f>EDIT!B316</f>
        <v>0</v>
      </c>
      <c r="C315" s="23">
        <f>EDIT!C316</f>
        <v>0</v>
      </c>
      <c r="D315" s="23">
        <f>EDIT!D316</f>
        <v>0</v>
      </c>
      <c r="E315" s="23">
        <f>EDIT!E316</f>
        <v>0</v>
      </c>
      <c r="F315" s="23">
        <f>EDIT!F316</f>
        <v>0</v>
      </c>
      <c r="G315" s="23">
        <f>EDIT!G316</f>
        <v>0</v>
      </c>
      <c r="H315" s="23">
        <f>EDIT!H316</f>
        <v>0</v>
      </c>
      <c r="I315" s="23">
        <f>EDIT!I316</f>
        <v>0</v>
      </c>
      <c r="J315" s="23">
        <f>EDIT!J316</f>
        <v>0</v>
      </c>
      <c r="K315" s="23">
        <f>EDIT!K316</f>
        <v>0</v>
      </c>
      <c r="L315" s="23">
        <f>EDIT!L316</f>
        <v>0</v>
      </c>
      <c r="M315" s="23">
        <f>EDIT!M316</f>
        <v>0</v>
      </c>
      <c r="N315" s="23">
        <f>EDIT!N316</f>
        <v>0</v>
      </c>
      <c r="O315" s="23">
        <f>EDIT!O316</f>
        <v>0</v>
      </c>
      <c r="P315" s="23">
        <f>EDIT!P316</f>
        <v>0</v>
      </c>
      <c r="Q315" s="23">
        <f>EDIT!Q316</f>
        <v>0</v>
      </c>
      <c r="R315" s="23">
        <f>EDIT!R316</f>
        <v>0</v>
      </c>
      <c r="S315" s="23">
        <f>EDIT!S316</f>
        <v>0</v>
      </c>
      <c r="T315" s="23">
        <f>EDIT!T316</f>
        <v>0</v>
      </c>
      <c r="U315" s="23">
        <f>EDIT!U316</f>
        <v>0</v>
      </c>
      <c r="V315" s="23">
        <f>EDIT!V316</f>
        <v>0</v>
      </c>
      <c r="W315" s="22">
        <f t="shared" si="16"/>
        <v>0</v>
      </c>
    </row>
    <row r="316" spans="1:23" x14ac:dyDescent="0.25">
      <c r="A316" s="28" t="s">
        <v>20</v>
      </c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29"/>
    </row>
    <row r="317" spans="1:23" x14ac:dyDescent="0.25">
      <c r="A317" s="30" t="s">
        <v>15</v>
      </c>
      <c r="B317" s="268" t="s">
        <v>23</v>
      </c>
      <c r="C317" s="269"/>
      <c r="D317" s="269"/>
      <c r="E317" s="269"/>
      <c r="F317" s="269"/>
      <c r="G317" s="269"/>
      <c r="H317" s="269"/>
      <c r="I317" s="269"/>
      <c r="J317" s="269"/>
      <c r="K317" s="269"/>
      <c r="L317" s="269"/>
      <c r="M317" s="269"/>
      <c r="N317" s="269"/>
      <c r="O317" s="269"/>
      <c r="P317" s="269"/>
      <c r="Q317" s="269"/>
      <c r="R317" s="269"/>
      <c r="S317" s="269"/>
      <c r="T317" s="269"/>
      <c r="U317" s="269"/>
      <c r="V317" s="269"/>
      <c r="W317" s="270"/>
    </row>
    <row r="318" spans="1:23" x14ac:dyDescent="0.25">
      <c r="A318" s="17" t="s">
        <v>243</v>
      </c>
      <c r="B318" s="19">
        <f>EDIT!B319</f>
        <v>0</v>
      </c>
      <c r="C318" s="19">
        <f>EDIT!C319</f>
        <v>0</v>
      </c>
      <c r="D318" s="19">
        <f>EDIT!D319</f>
        <v>0</v>
      </c>
      <c r="E318" s="19">
        <f>EDIT!E319</f>
        <v>0</v>
      </c>
      <c r="F318" s="19">
        <f>EDIT!F319</f>
        <v>0</v>
      </c>
      <c r="G318" s="19">
        <f>EDIT!G319</f>
        <v>0</v>
      </c>
      <c r="H318" s="19">
        <f>EDIT!H319</f>
        <v>0</v>
      </c>
      <c r="I318" s="19">
        <f>EDIT!I319</f>
        <v>0</v>
      </c>
      <c r="J318" s="19">
        <f>EDIT!J319</f>
        <v>0</v>
      </c>
      <c r="K318" s="19">
        <f>EDIT!K319</f>
        <v>0</v>
      </c>
      <c r="L318" s="19">
        <f>EDIT!L319</f>
        <v>0</v>
      </c>
      <c r="M318" s="19">
        <f>EDIT!M319</f>
        <v>0</v>
      </c>
      <c r="N318" s="19">
        <f>EDIT!N319</f>
        <v>0</v>
      </c>
      <c r="O318" s="19">
        <f>EDIT!O319</f>
        <v>0</v>
      </c>
      <c r="P318" s="19">
        <f>EDIT!P319</f>
        <v>0</v>
      </c>
      <c r="Q318" s="19">
        <f>EDIT!Q319</f>
        <v>0</v>
      </c>
      <c r="R318" s="19">
        <f>EDIT!R319</f>
        <v>0</v>
      </c>
      <c r="S318" s="19">
        <f>EDIT!S319</f>
        <v>0</v>
      </c>
      <c r="T318" s="19">
        <f>EDIT!T319</f>
        <v>0</v>
      </c>
      <c r="U318" s="19">
        <f>EDIT!U319</f>
        <v>0</v>
      </c>
      <c r="V318" s="19">
        <f>EDIT!V319</f>
        <v>0</v>
      </c>
      <c r="W318" s="20">
        <f t="shared" ref="W318:W323" si="17">SUM(B318:V318)</f>
        <v>0</v>
      </c>
    </row>
    <row r="319" spans="1:23" x14ac:dyDescent="0.25">
      <c r="A319" s="31"/>
      <c r="B319" s="24">
        <f>EDIT!B320</f>
        <v>0</v>
      </c>
      <c r="C319" s="24">
        <f>EDIT!C320</f>
        <v>0</v>
      </c>
      <c r="D319" s="24">
        <f>EDIT!D320</f>
        <v>0</v>
      </c>
      <c r="E319" s="24">
        <f>EDIT!E320</f>
        <v>0</v>
      </c>
      <c r="F319" s="24">
        <f>EDIT!F320</f>
        <v>0</v>
      </c>
      <c r="G319" s="24">
        <f>EDIT!G320</f>
        <v>0</v>
      </c>
      <c r="H319" s="24">
        <f>EDIT!H320</f>
        <v>0</v>
      </c>
      <c r="I319" s="24">
        <f>EDIT!I320</f>
        <v>0</v>
      </c>
      <c r="J319" s="24">
        <f>EDIT!J320</f>
        <v>0</v>
      </c>
      <c r="K319" s="24">
        <f>EDIT!K320</f>
        <v>0</v>
      </c>
      <c r="L319" s="24">
        <f>EDIT!L320</f>
        <v>0</v>
      </c>
      <c r="M319" s="24">
        <f>EDIT!M320</f>
        <v>0</v>
      </c>
      <c r="N319" s="24">
        <f>EDIT!N320</f>
        <v>0</v>
      </c>
      <c r="O319" s="24">
        <f>EDIT!O320</f>
        <v>0</v>
      </c>
      <c r="P319" s="24">
        <f>EDIT!P320</f>
        <v>0</v>
      </c>
      <c r="Q319" s="24">
        <f>EDIT!Q320</f>
        <v>0</v>
      </c>
      <c r="R319" s="24">
        <f>EDIT!R320</f>
        <v>0</v>
      </c>
      <c r="S319" s="24">
        <f>EDIT!S320</f>
        <v>0</v>
      </c>
      <c r="T319" s="24">
        <f>EDIT!T320</f>
        <v>0</v>
      </c>
      <c r="U319" s="24">
        <f>EDIT!U320</f>
        <v>0</v>
      </c>
      <c r="V319" s="24">
        <f>EDIT!V320</f>
        <v>0</v>
      </c>
      <c r="W319" s="20">
        <f t="shared" si="17"/>
        <v>0</v>
      </c>
    </row>
    <row r="320" spans="1:23" x14ac:dyDescent="0.25">
      <c r="A320" s="17" t="s">
        <v>244</v>
      </c>
      <c r="B320" s="19">
        <f>EDIT!B321</f>
        <v>0</v>
      </c>
      <c r="C320" s="19">
        <f>EDIT!C321</f>
        <v>0</v>
      </c>
      <c r="D320" s="19">
        <f>EDIT!D321</f>
        <v>0</v>
      </c>
      <c r="E320" s="19">
        <f>EDIT!E321</f>
        <v>0</v>
      </c>
      <c r="F320" s="19">
        <f>EDIT!F321</f>
        <v>0</v>
      </c>
      <c r="G320" s="19">
        <f>EDIT!G321</f>
        <v>0</v>
      </c>
      <c r="H320" s="19">
        <f>EDIT!H321</f>
        <v>0</v>
      </c>
      <c r="I320" s="19">
        <f>EDIT!I321</f>
        <v>0</v>
      </c>
      <c r="J320" s="19">
        <f>EDIT!J321</f>
        <v>0</v>
      </c>
      <c r="K320" s="19">
        <f>EDIT!K321</f>
        <v>0</v>
      </c>
      <c r="L320" s="19">
        <f>EDIT!L321</f>
        <v>0</v>
      </c>
      <c r="M320" s="19">
        <f>EDIT!M321</f>
        <v>0</v>
      </c>
      <c r="N320" s="19">
        <f>EDIT!N321</f>
        <v>0</v>
      </c>
      <c r="O320" s="19">
        <f>EDIT!O321</f>
        <v>0</v>
      </c>
      <c r="P320" s="19">
        <f>EDIT!P321</f>
        <v>0</v>
      </c>
      <c r="Q320" s="19">
        <f>EDIT!Q321</f>
        <v>0</v>
      </c>
      <c r="R320" s="19">
        <f>EDIT!R321</f>
        <v>0</v>
      </c>
      <c r="S320" s="19">
        <f>EDIT!S321</f>
        <v>0</v>
      </c>
      <c r="T320" s="19">
        <f>EDIT!T321</f>
        <v>0</v>
      </c>
      <c r="U320" s="19">
        <f>EDIT!U321</f>
        <v>0</v>
      </c>
      <c r="V320" s="19">
        <f>EDIT!V321</f>
        <v>0</v>
      </c>
      <c r="W320" s="20">
        <f t="shared" si="17"/>
        <v>0</v>
      </c>
    </row>
    <row r="321" spans="1:23" x14ac:dyDescent="0.25">
      <c r="A321" s="25"/>
      <c r="B321" s="24">
        <f>EDIT!B322</f>
        <v>0</v>
      </c>
      <c r="C321" s="24">
        <f>EDIT!C322</f>
        <v>0</v>
      </c>
      <c r="D321" s="24">
        <f>EDIT!D322</f>
        <v>0</v>
      </c>
      <c r="E321" s="24">
        <f>EDIT!E322</f>
        <v>0</v>
      </c>
      <c r="F321" s="24">
        <f>EDIT!F322</f>
        <v>0</v>
      </c>
      <c r="G321" s="24">
        <f>EDIT!G322</f>
        <v>0</v>
      </c>
      <c r="H321" s="24">
        <f>EDIT!H322</f>
        <v>0</v>
      </c>
      <c r="I321" s="24">
        <f>EDIT!I322</f>
        <v>0</v>
      </c>
      <c r="J321" s="24">
        <f>EDIT!J322</f>
        <v>0</v>
      </c>
      <c r="K321" s="24">
        <f>EDIT!K322</f>
        <v>0</v>
      </c>
      <c r="L321" s="24">
        <f>EDIT!L322</f>
        <v>0</v>
      </c>
      <c r="M321" s="24">
        <f>EDIT!M322</f>
        <v>0</v>
      </c>
      <c r="N321" s="24">
        <f>EDIT!N322</f>
        <v>0</v>
      </c>
      <c r="O321" s="24">
        <f>EDIT!O322</f>
        <v>0</v>
      </c>
      <c r="P321" s="24">
        <f>EDIT!P322</f>
        <v>0</v>
      </c>
      <c r="Q321" s="24">
        <f>EDIT!Q322</f>
        <v>0</v>
      </c>
      <c r="R321" s="24">
        <f>EDIT!R322</f>
        <v>0</v>
      </c>
      <c r="S321" s="24">
        <f>EDIT!S322</f>
        <v>0</v>
      </c>
      <c r="T321" s="24">
        <f>EDIT!T322</f>
        <v>0</v>
      </c>
      <c r="U321" s="24">
        <f>EDIT!U322</f>
        <v>0</v>
      </c>
      <c r="V321" s="24">
        <f>EDIT!V322</f>
        <v>0</v>
      </c>
      <c r="W321" s="20">
        <f t="shared" si="17"/>
        <v>0</v>
      </c>
    </row>
    <row r="322" spans="1:23" x14ac:dyDescent="0.25">
      <c r="A322" s="17" t="s">
        <v>249</v>
      </c>
      <c r="B322" s="19">
        <f>EDIT!B323</f>
        <v>0</v>
      </c>
      <c r="C322" s="19">
        <f>EDIT!C323</f>
        <v>0</v>
      </c>
      <c r="D322" s="19">
        <f>EDIT!D323</f>
        <v>0</v>
      </c>
      <c r="E322" s="19">
        <f>EDIT!E323</f>
        <v>0</v>
      </c>
      <c r="F322" s="19">
        <f>EDIT!F323</f>
        <v>0</v>
      </c>
      <c r="G322" s="19">
        <f>EDIT!G323</f>
        <v>0</v>
      </c>
      <c r="H322" s="19">
        <f>EDIT!H323</f>
        <v>0</v>
      </c>
      <c r="I322" s="19">
        <f>EDIT!I323</f>
        <v>0</v>
      </c>
      <c r="J322" s="19">
        <f>EDIT!J323</f>
        <v>0</v>
      </c>
      <c r="K322" s="19">
        <f>EDIT!K323</f>
        <v>0</v>
      </c>
      <c r="L322" s="19">
        <f>EDIT!L323</f>
        <v>0</v>
      </c>
      <c r="M322" s="19">
        <f>EDIT!M323</f>
        <v>0</v>
      </c>
      <c r="N322" s="19">
        <f>EDIT!N323</f>
        <v>0</v>
      </c>
      <c r="O322" s="19">
        <f>EDIT!O323</f>
        <v>0</v>
      </c>
      <c r="P322" s="19">
        <f>EDIT!P323</f>
        <v>0</v>
      </c>
      <c r="Q322" s="19">
        <f>EDIT!Q323</f>
        <v>0</v>
      </c>
      <c r="R322" s="19">
        <f>EDIT!R323</f>
        <v>0</v>
      </c>
      <c r="S322" s="19">
        <f>EDIT!S323</f>
        <v>0</v>
      </c>
      <c r="T322" s="19">
        <f>EDIT!T323</f>
        <v>0</v>
      </c>
      <c r="U322" s="19">
        <f>EDIT!U323</f>
        <v>0</v>
      </c>
      <c r="V322" s="19">
        <f>EDIT!V323</f>
        <v>0</v>
      </c>
      <c r="W322" s="20">
        <f t="shared" si="17"/>
        <v>0</v>
      </c>
    </row>
    <row r="323" spans="1:23" x14ac:dyDescent="0.25">
      <c r="A323" s="25"/>
      <c r="B323" s="24">
        <f>EDIT!B324</f>
        <v>0</v>
      </c>
      <c r="C323" s="24">
        <f>EDIT!C324</f>
        <v>0</v>
      </c>
      <c r="D323" s="24">
        <f>EDIT!D324</f>
        <v>0</v>
      </c>
      <c r="E323" s="24">
        <f>EDIT!E324</f>
        <v>0</v>
      </c>
      <c r="F323" s="24">
        <f>EDIT!F324</f>
        <v>0</v>
      </c>
      <c r="G323" s="24">
        <f>EDIT!G324</f>
        <v>0</v>
      </c>
      <c r="H323" s="24">
        <f>EDIT!H324</f>
        <v>0</v>
      </c>
      <c r="I323" s="24">
        <f>EDIT!I324</f>
        <v>0</v>
      </c>
      <c r="J323" s="24">
        <f>EDIT!J324</f>
        <v>0</v>
      </c>
      <c r="K323" s="24">
        <f>EDIT!K324</f>
        <v>0</v>
      </c>
      <c r="L323" s="24">
        <f>EDIT!L324</f>
        <v>0</v>
      </c>
      <c r="M323" s="24">
        <f>EDIT!M324</f>
        <v>0</v>
      </c>
      <c r="N323" s="24">
        <f>EDIT!N324</f>
        <v>0</v>
      </c>
      <c r="O323" s="24">
        <f>EDIT!O324</f>
        <v>0</v>
      </c>
      <c r="P323" s="24">
        <f>EDIT!P324</f>
        <v>0</v>
      </c>
      <c r="Q323" s="24">
        <f>EDIT!Q324</f>
        <v>0</v>
      </c>
      <c r="R323" s="24">
        <f>EDIT!R324</f>
        <v>0</v>
      </c>
      <c r="S323" s="24">
        <f>EDIT!S324</f>
        <v>0</v>
      </c>
      <c r="T323" s="24">
        <f>EDIT!T324</f>
        <v>0</v>
      </c>
      <c r="U323" s="24">
        <f>EDIT!U324</f>
        <v>0</v>
      </c>
      <c r="V323" s="24">
        <f>EDIT!V324</f>
        <v>0</v>
      </c>
      <c r="W323" s="20">
        <f t="shared" si="17"/>
        <v>0</v>
      </c>
    </row>
    <row r="324" spans="1:23" x14ac:dyDescent="0.25">
      <c r="A324" s="32" t="s">
        <v>246</v>
      </c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29"/>
    </row>
    <row r="325" spans="1:23" x14ac:dyDescent="0.25">
      <c r="A325" s="30" t="s">
        <v>15</v>
      </c>
      <c r="B325" s="268" t="s">
        <v>23</v>
      </c>
      <c r="C325" s="269"/>
      <c r="D325" s="269"/>
      <c r="E325" s="269"/>
      <c r="F325" s="269"/>
      <c r="G325" s="269"/>
      <c r="H325" s="269"/>
      <c r="I325" s="269"/>
      <c r="J325" s="269"/>
      <c r="K325" s="269"/>
      <c r="L325" s="269"/>
      <c r="M325" s="269"/>
      <c r="N325" s="269"/>
      <c r="O325" s="269"/>
      <c r="P325" s="269"/>
      <c r="Q325" s="269"/>
      <c r="R325" s="269"/>
      <c r="S325" s="269"/>
      <c r="T325" s="269"/>
      <c r="U325" s="269"/>
      <c r="V325" s="269"/>
      <c r="W325" s="270"/>
    </row>
    <row r="326" spans="1:23" x14ac:dyDescent="0.25">
      <c r="A326" s="17" t="s">
        <v>247</v>
      </c>
      <c r="B326" s="38">
        <f>EDIT!B327</f>
        <v>0</v>
      </c>
      <c r="C326" s="38">
        <f>EDIT!C327</f>
        <v>0</v>
      </c>
      <c r="D326" s="38">
        <f>EDIT!D327</f>
        <v>0</v>
      </c>
      <c r="E326" s="38">
        <f>EDIT!E327</f>
        <v>0</v>
      </c>
      <c r="F326" s="38">
        <f>EDIT!F327</f>
        <v>0</v>
      </c>
      <c r="G326" s="38">
        <f>EDIT!G327</f>
        <v>0</v>
      </c>
      <c r="H326" s="38">
        <f>EDIT!H327</f>
        <v>0</v>
      </c>
      <c r="I326" s="38">
        <f>EDIT!I327</f>
        <v>0</v>
      </c>
      <c r="J326" s="38">
        <f>EDIT!J327</f>
        <v>0</v>
      </c>
      <c r="K326" s="38">
        <f>EDIT!K327</f>
        <v>0</v>
      </c>
      <c r="L326" s="38">
        <f>EDIT!L327</f>
        <v>0</v>
      </c>
      <c r="M326" s="38">
        <f>EDIT!M327</f>
        <v>0</v>
      </c>
      <c r="N326" s="38">
        <f>EDIT!N327</f>
        <v>0</v>
      </c>
      <c r="O326" s="38">
        <f>EDIT!O327</f>
        <v>0</v>
      </c>
      <c r="P326" s="38">
        <f>EDIT!P327</f>
        <v>0</v>
      </c>
      <c r="Q326" s="38">
        <f>EDIT!Q327</f>
        <v>0</v>
      </c>
      <c r="R326" s="38">
        <f>EDIT!R327</f>
        <v>0</v>
      </c>
      <c r="S326" s="38">
        <f>EDIT!S327</f>
        <v>0</v>
      </c>
      <c r="T326" s="38">
        <f>EDIT!T327</f>
        <v>0</v>
      </c>
      <c r="U326" s="38">
        <f>EDIT!U327</f>
        <v>0</v>
      </c>
      <c r="V326" s="38">
        <f>EDIT!V327</f>
        <v>0</v>
      </c>
      <c r="W326" s="20">
        <f>SUM(B326:V326)</f>
        <v>0</v>
      </c>
    </row>
    <row r="327" spans="1:23" x14ac:dyDescent="0.25">
      <c r="A327" s="21"/>
      <c r="B327" s="23">
        <f>EDIT!B328</f>
        <v>0</v>
      </c>
      <c r="C327" s="23">
        <f>EDIT!C328</f>
        <v>0</v>
      </c>
      <c r="D327" s="23">
        <f>EDIT!D328</f>
        <v>0</v>
      </c>
      <c r="E327" s="23">
        <f>EDIT!E328</f>
        <v>0</v>
      </c>
      <c r="F327" s="23">
        <f>EDIT!F328</f>
        <v>0</v>
      </c>
      <c r="G327" s="23">
        <f>EDIT!G328</f>
        <v>0</v>
      </c>
      <c r="H327" s="23">
        <f>EDIT!H328</f>
        <v>0</v>
      </c>
      <c r="I327" s="23">
        <f>EDIT!I328</f>
        <v>0</v>
      </c>
      <c r="J327" s="23">
        <f>EDIT!J328</f>
        <v>0</v>
      </c>
      <c r="K327" s="23">
        <f>EDIT!K328</f>
        <v>0</v>
      </c>
      <c r="L327" s="23">
        <f>EDIT!L328</f>
        <v>0</v>
      </c>
      <c r="M327" s="23">
        <f>EDIT!M328</f>
        <v>0</v>
      </c>
      <c r="N327" s="23">
        <f>EDIT!N328</f>
        <v>0</v>
      </c>
      <c r="O327" s="23">
        <f>EDIT!O328</f>
        <v>0</v>
      </c>
      <c r="P327" s="23">
        <f>EDIT!P328</f>
        <v>0</v>
      </c>
      <c r="Q327" s="23">
        <f>EDIT!Q328</f>
        <v>0</v>
      </c>
      <c r="R327" s="23">
        <f>EDIT!R328</f>
        <v>0</v>
      </c>
      <c r="S327" s="23">
        <f>EDIT!S328</f>
        <v>0</v>
      </c>
      <c r="T327" s="23">
        <f>EDIT!T328</f>
        <v>0</v>
      </c>
      <c r="U327" s="23">
        <f>EDIT!U328</f>
        <v>0</v>
      </c>
      <c r="V327" s="23">
        <f>EDIT!V328</f>
        <v>0</v>
      </c>
      <c r="W327" s="25">
        <f>SUM(B327:V327)</f>
        <v>0</v>
      </c>
    </row>
    <row r="328" spans="1:23" x14ac:dyDescent="0.25">
      <c r="A328" s="41"/>
    </row>
    <row r="329" spans="1:23" x14ac:dyDescent="0.25">
      <c r="A329" s="41"/>
    </row>
    <row r="330" spans="1:23" x14ac:dyDescent="0.25">
      <c r="A330" s="41"/>
    </row>
    <row r="331" spans="1:23" x14ac:dyDescent="0.25">
      <c r="A331" s="41"/>
    </row>
    <row r="332" spans="1:23" x14ac:dyDescent="0.25">
      <c r="A332" s="41"/>
    </row>
    <row r="333" spans="1:23" x14ac:dyDescent="0.25">
      <c r="A333" s="41"/>
    </row>
    <row r="334" spans="1:23" x14ac:dyDescent="0.25">
      <c r="A334" s="41"/>
    </row>
    <row r="335" spans="1:23" x14ac:dyDescent="0.25">
      <c r="A335" s="35" t="s">
        <v>15</v>
      </c>
      <c r="B335" s="268" t="s">
        <v>23</v>
      </c>
      <c r="C335" s="269"/>
      <c r="D335" s="269"/>
      <c r="E335" s="269"/>
      <c r="F335" s="269"/>
      <c r="G335" s="269"/>
      <c r="H335" s="269"/>
      <c r="I335" s="269"/>
      <c r="J335" s="269"/>
      <c r="K335" s="269"/>
      <c r="L335" s="269"/>
      <c r="M335" s="269"/>
      <c r="N335" s="269"/>
      <c r="O335" s="269"/>
      <c r="P335" s="269"/>
      <c r="Q335" s="269"/>
      <c r="R335" s="269"/>
      <c r="S335" s="269"/>
      <c r="T335" s="269"/>
      <c r="U335" s="269"/>
      <c r="V335" s="269"/>
      <c r="W335" s="270"/>
    </row>
    <row r="336" spans="1:23" x14ac:dyDescent="0.25">
      <c r="A336" s="16"/>
      <c r="B336" s="37" t="s">
        <v>213</v>
      </c>
      <c r="C336" s="37" t="s">
        <v>214</v>
      </c>
      <c r="D336" s="37" t="s">
        <v>215</v>
      </c>
      <c r="E336" s="37" t="s">
        <v>216</v>
      </c>
      <c r="F336" s="37" t="s">
        <v>217</v>
      </c>
      <c r="G336" s="37" t="s">
        <v>218</v>
      </c>
      <c r="H336" s="37" t="s">
        <v>219</v>
      </c>
      <c r="I336" s="37" t="s">
        <v>220</v>
      </c>
      <c r="J336" s="37" t="s">
        <v>221</v>
      </c>
      <c r="K336" s="37" t="s">
        <v>222</v>
      </c>
      <c r="L336" s="37" t="s">
        <v>223</v>
      </c>
      <c r="M336" s="37" t="s">
        <v>224</v>
      </c>
      <c r="N336" s="37" t="s">
        <v>225</v>
      </c>
      <c r="O336" s="37" t="s">
        <v>226</v>
      </c>
      <c r="P336" s="37" t="s">
        <v>227</v>
      </c>
      <c r="Q336" s="37" t="s">
        <v>228</v>
      </c>
      <c r="R336" s="37" t="s">
        <v>229</v>
      </c>
      <c r="S336" s="37" t="s">
        <v>230</v>
      </c>
      <c r="T336" s="37" t="s">
        <v>231</v>
      </c>
      <c r="U336" s="37" t="s">
        <v>232</v>
      </c>
      <c r="V336" s="37" t="s">
        <v>233</v>
      </c>
      <c r="W336" s="37" t="s">
        <v>242</v>
      </c>
    </row>
    <row r="337" spans="1:23" x14ac:dyDescent="0.25">
      <c r="A337" s="17" t="s">
        <v>5</v>
      </c>
      <c r="B337" s="19">
        <f>EDIT!GI8</f>
        <v>0</v>
      </c>
      <c r="C337" s="19">
        <f>EDIT!GJ8</f>
        <v>0</v>
      </c>
      <c r="D337" s="19">
        <f>EDIT!GK8</f>
        <v>0</v>
      </c>
      <c r="E337" s="19">
        <f>EDIT!GL8</f>
        <v>0</v>
      </c>
      <c r="F337" s="19">
        <f>EDIT!GM8</f>
        <v>0</v>
      </c>
      <c r="G337" s="19">
        <f>EDIT!GN8</f>
        <v>0</v>
      </c>
      <c r="H337" s="19">
        <f>EDIT!GO8</f>
        <v>0</v>
      </c>
      <c r="I337" s="19">
        <f>EDIT!GP8</f>
        <v>0</v>
      </c>
      <c r="J337" s="19">
        <f>EDIT!GQ8</f>
        <v>0</v>
      </c>
      <c r="K337" s="19">
        <f>EDIT!GR8</f>
        <v>0</v>
      </c>
      <c r="L337" s="19">
        <f>EDIT!GS8</f>
        <v>0</v>
      </c>
      <c r="M337" s="19">
        <f>EDIT!GT8</f>
        <v>0</v>
      </c>
      <c r="N337" s="19">
        <f>EDIT!GU8</f>
        <v>0</v>
      </c>
      <c r="O337" s="19">
        <f>EDIT!GV8</f>
        <v>0</v>
      </c>
      <c r="P337" s="19">
        <f>EDIT!GW8</f>
        <v>0</v>
      </c>
      <c r="Q337" s="19">
        <f>EDIT!GX8</f>
        <v>0</v>
      </c>
      <c r="R337" s="19">
        <f>EDIT!GY8</f>
        <v>0</v>
      </c>
      <c r="S337" s="19">
        <f>EDIT!GZ8</f>
        <v>0</v>
      </c>
      <c r="T337" s="19">
        <f>EDIT!HA8</f>
        <v>0</v>
      </c>
      <c r="U337" s="19">
        <f>EDIT!HB8</f>
        <v>0</v>
      </c>
      <c r="V337" s="19">
        <f>EDIT!HC8</f>
        <v>0</v>
      </c>
      <c r="W337" s="43">
        <f>SUM(B337:V337)</f>
        <v>0</v>
      </c>
    </row>
    <row r="338" spans="1:23" ht="12.75" customHeight="1" x14ac:dyDescent="0.25">
      <c r="A338" s="21"/>
      <c r="B338" s="19">
        <f>EDIT!GI9</f>
        <v>0</v>
      </c>
      <c r="C338" s="19">
        <f>EDIT!GJ9</f>
        <v>0</v>
      </c>
      <c r="D338" s="19">
        <f>EDIT!GK9</f>
        <v>0</v>
      </c>
      <c r="E338" s="19">
        <f>EDIT!GL9</f>
        <v>0</v>
      </c>
      <c r="F338" s="19">
        <f>EDIT!GM9</f>
        <v>0</v>
      </c>
      <c r="G338" s="19">
        <f>EDIT!GN9</f>
        <v>0</v>
      </c>
      <c r="H338" s="19">
        <f>EDIT!GO9</f>
        <v>0</v>
      </c>
      <c r="I338" s="19">
        <f>EDIT!GP9</f>
        <v>0</v>
      </c>
      <c r="J338" s="19">
        <f>EDIT!GQ9</f>
        <v>0</v>
      </c>
      <c r="K338" s="19">
        <f>EDIT!GR9</f>
        <v>0</v>
      </c>
      <c r="L338" s="19">
        <f>EDIT!GS9</f>
        <v>0</v>
      </c>
      <c r="M338" s="19">
        <f>EDIT!GT9</f>
        <v>0</v>
      </c>
      <c r="N338" s="19">
        <f>EDIT!GU9</f>
        <v>0</v>
      </c>
      <c r="O338" s="19">
        <f>EDIT!GV9</f>
        <v>0</v>
      </c>
      <c r="P338" s="19">
        <f>EDIT!GW9</f>
        <v>0</v>
      </c>
      <c r="Q338" s="19">
        <f>EDIT!GX9</f>
        <v>0</v>
      </c>
      <c r="R338" s="19">
        <f>EDIT!GY9</f>
        <v>0</v>
      </c>
      <c r="S338" s="19">
        <f>EDIT!GZ9</f>
        <v>0</v>
      </c>
      <c r="T338" s="19">
        <f>EDIT!HA9</f>
        <v>0</v>
      </c>
      <c r="U338" s="19">
        <f>EDIT!HB9</f>
        <v>0</v>
      </c>
      <c r="V338" s="19">
        <f>EDIT!HC9</f>
        <v>0</v>
      </c>
      <c r="W338" s="43">
        <f t="shared" ref="W338:W350" si="18">SUM(B338:V338)</f>
        <v>0</v>
      </c>
    </row>
    <row r="339" spans="1:23" x14ac:dyDescent="0.25">
      <c r="A339" s="17" t="s">
        <v>17</v>
      </c>
      <c r="B339" s="19">
        <f>EDIT!GI10</f>
        <v>0</v>
      </c>
      <c r="C339" s="19">
        <f>EDIT!GJ10</f>
        <v>0</v>
      </c>
      <c r="D339" s="19">
        <f>EDIT!GK10</f>
        <v>0</v>
      </c>
      <c r="E339" s="19">
        <f>EDIT!GL10</f>
        <v>0</v>
      </c>
      <c r="F339" s="19">
        <f>EDIT!GM10</f>
        <v>0</v>
      </c>
      <c r="G339" s="19">
        <f>EDIT!GN10</f>
        <v>0</v>
      </c>
      <c r="H339" s="19">
        <f>EDIT!GO10</f>
        <v>0</v>
      </c>
      <c r="I339" s="19">
        <f>EDIT!GP10</f>
        <v>0</v>
      </c>
      <c r="J339" s="19">
        <f>EDIT!GQ10</f>
        <v>0</v>
      </c>
      <c r="K339" s="19">
        <f>EDIT!GR10</f>
        <v>0</v>
      </c>
      <c r="L339" s="19">
        <f>EDIT!GS10</f>
        <v>0</v>
      </c>
      <c r="M339" s="19">
        <f>EDIT!GT10</f>
        <v>0</v>
      </c>
      <c r="N339" s="19">
        <f>EDIT!GU10</f>
        <v>0</v>
      </c>
      <c r="O339" s="19">
        <f>EDIT!GV10</f>
        <v>0</v>
      </c>
      <c r="P339" s="19">
        <f>EDIT!GW10</f>
        <v>0</v>
      </c>
      <c r="Q339" s="19">
        <f>EDIT!GX10</f>
        <v>0</v>
      </c>
      <c r="R339" s="19">
        <f>EDIT!GY10</f>
        <v>0</v>
      </c>
      <c r="S339" s="19">
        <f>EDIT!GZ10</f>
        <v>0</v>
      </c>
      <c r="T339" s="19">
        <f>EDIT!HA10</f>
        <v>0</v>
      </c>
      <c r="U339" s="19">
        <f>EDIT!HB10</f>
        <v>0</v>
      </c>
      <c r="V339" s="19">
        <f>EDIT!HC10</f>
        <v>0</v>
      </c>
      <c r="W339" s="43">
        <f t="shared" si="18"/>
        <v>0</v>
      </c>
    </row>
    <row r="340" spans="1:23" ht="12.75" customHeight="1" x14ac:dyDescent="0.25">
      <c r="A340" s="21"/>
      <c r="B340" s="19">
        <f>EDIT!GI11</f>
        <v>0</v>
      </c>
      <c r="C340" s="19">
        <f>EDIT!GJ11</f>
        <v>0</v>
      </c>
      <c r="D340" s="19">
        <f>EDIT!GK11</f>
        <v>0</v>
      </c>
      <c r="E340" s="19">
        <f>EDIT!GL11</f>
        <v>0</v>
      </c>
      <c r="F340" s="19">
        <f>EDIT!GM11</f>
        <v>0</v>
      </c>
      <c r="G340" s="19">
        <f>EDIT!GN11</f>
        <v>0</v>
      </c>
      <c r="H340" s="19">
        <f>EDIT!GO11</f>
        <v>0</v>
      </c>
      <c r="I340" s="19">
        <f>EDIT!GP11</f>
        <v>0</v>
      </c>
      <c r="J340" s="19">
        <f>EDIT!GQ11</f>
        <v>0</v>
      </c>
      <c r="K340" s="19">
        <f>EDIT!GR11</f>
        <v>0</v>
      </c>
      <c r="L340" s="19">
        <f>EDIT!GS11</f>
        <v>0</v>
      </c>
      <c r="M340" s="19">
        <f>EDIT!GT11</f>
        <v>0</v>
      </c>
      <c r="N340" s="19">
        <f>EDIT!GU11</f>
        <v>0</v>
      </c>
      <c r="O340" s="19">
        <f>EDIT!GV11</f>
        <v>0</v>
      </c>
      <c r="P340" s="19">
        <f>EDIT!GW11</f>
        <v>0</v>
      </c>
      <c r="Q340" s="19">
        <f>EDIT!GX11</f>
        <v>0</v>
      </c>
      <c r="R340" s="19">
        <f>EDIT!GY11</f>
        <v>0</v>
      </c>
      <c r="S340" s="19">
        <f>EDIT!GZ11</f>
        <v>0</v>
      </c>
      <c r="T340" s="19">
        <f>EDIT!HA11</f>
        <v>0</v>
      </c>
      <c r="U340" s="19">
        <f>EDIT!HB11</f>
        <v>0</v>
      </c>
      <c r="V340" s="19">
        <f>EDIT!HC11</f>
        <v>0</v>
      </c>
      <c r="W340" s="43">
        <f t="shared" si="18"/>
        <v>0</v>
      </c>
    </row>
    <row r="341" spans="1:23" x14ac:dyDescent="0.25">
      <c r="A341" s="17" t="s">
        <v>6</v>
      </c>
      <c r="B341" s="19">
        <f>EDIT!GI12</f>
        <v>0</v>
      </c>
      <c r="C341" s="19">
        <f>EDIT!GJ12</f>
        <v>0</v>
      </c>
      <c r="D341" s="19">
        <f>EDIT!GK12</f>
        <v>0</v>
      </c>
      <c r="E341" s="19">
        <f>EDIT!GL12</f>
        <v>0</v>
      </c>
      <c r="F341" s="19">
        <f>EDIT!GM12</f>
        <v>0</v>
      </c>
      <c r="G341" s="19">
        <f>EDIT!GN12</f>
        <v>0</v>
      </c>
      <c r="H341" s="19">
        <f>EDIT!GO12</f>
        <v>0</v>
      </c>
      <c r="I341" s="19">
        <f>EDIT!GP12</f>
        <v>0</v>
      </c>
      <c r="J341" s="19">
        <f>EDIT!GQ12</f>
        <v>0</v>
      </c>
      <c r="K341" s="19">
        <f>EDIT!GR12</f>
        <v>0</v>
      </c>
      <c r="L341" s="19">
        <f>EDIT!GS12</f>
        <v>0</v>
      </c>
      <c r="M341" s="19">
        <f>EDIT!GT12</f>
        <v>0</v>
      </c>
      <c r="N341" s="19">
        <f>EDIT!GU12</f>
        <v>0</v>
      </c>
      <c r="O341" s="19">
        <f>EDIT!GV12</f>
        <v>0</v>
      </c>
      <c r="P341" s="19">
        <f>EDIT!GW12</f>
        <v>0</v>
      </c>
      <c r="Q341" s="19">
        <f>EDIT!GX12</f>
        <v>0</v>
      </c>
      <c r="R341" s="19">
        <f>EDIT!GY12</f>
        <v>0</v>
      </c>
      <c r="S341" s="19">
        <f>EDIT!GZ12</f>
        <v>0</v>
      </c>
      <c r="T341" s="19">
        <f>EDIT!HA12</f>
        <v>0</v>
      </c>
      <c r="U341" s="19">
        <f>EDIT!HB12</f>
        <v>0</v>
      </c>
      <c r="V341" s="19">
        <f>EDIT!HC12</f>
        <v>0</v>
      </c>
      <c r="W341" s="43">
        <f t="shared" si="18"/>
        <v>0</v>
      </c>
    </row>
    <row r="342" spans="1:23" x14ac:dyDescent="0.25">
      <c r="A342" s="21"/>
      <c r="B342" s="19">
        <f>EDIT!GI13</f>
        <v>0</v>
      </c>
      <c r="C342" s="19">
        <f>EDIT!GJ13</f>
        <v>0</v>
      </c>
      <c r="D342" s="19">
        <f>EDIT!GK13</f>
        <v>0</v>
      </c>
      <c r="E342" s="19">
        <f>EDIT!GL13</f>
        <v>0</v>
      </c>
      <c r="F342" s="19">
        <f>EDIT!GM13</f>
        <v>0</v>
      </c>
      <c r="G342" s="19">
        <f>EDIT!GN13</f>
        <v>0</v>
      </c>
      <c r="H342" s="19">
        <f>EDIT!GO13</f>
        <v>0</v>
      </c>
      <c r="I342" s="19">
        <f>EDIT!GP13</f>
        <v>0</v>
      </c>
      <c r="J342" s="19">
        <f>EDIT!GQ13</f>
        <v>0</v>
      </c>
      <c r="K342" s="19">
        <f>EDIT!GR13</f>
        <v>0</v>
      </c>
      <c r="L342" s="19">
        <f>EDIT!GS13</f>
        <v>0</v>
      </c>
      <c r="M342" s="19">
        <f>EDIT!GT13</f>
        <v>0</v>
      </c>
      <c r="N342" s="19">
        <f>EDIT!GU13</f>
        <v>0</v>
      </c>
      <c r="O342" s="19">
        <f>EDIT!GV13</f>
        <v>0</v>
      </c>
      <c r="P342" s="19">
        <f>EDIT!GW13</f>
        <v>0</v>
      </c>
      <c r="Q342" s="19">
        <f>EDIT!GX13</f>
        <v>0</v>
      </c>
      <c r="R342" s="19">
        <f>EDIT!GY13</f>
        <v>0</v>
      </c>
      <c r="S342" s="19">
        <f>EDIT!GZ13</f>
        <v>0</v>
      </c>
      <c r="T342" s="19">
        <f>EDIT!HA13</f>
        <v>0</v>
      </c>
      <c r="U342" s="19">
        <f>EDIT!HB13</f>
        <v>0</v>
      </c>
      <c r="V342" s="19">
        <f>EDIT!HC13</f>
        <v>0</v>
      </c>
      <c r="W342" s="43">
        <f t="shared" si="18"/>
        <v>0</v>
      </c>
    </row>
    <row r="343" spans="1:23" x14ac:dyDescent="0.25">
      <c r="A343" s="17" t="s">
        <v>13</v>
      </c>
      <c r="B343" s="19">
        <f>EDIT!GI14</f>
        <v>0</v>
      </c>
      <c r="C343" s="19">
        <f>EDIT!GJ14</f>
        <v>0</v>
      </c>
      <c r="D343" s="19">
        <f>EDIT!GK14</f>
        <v>0</v>
      </c>
      <c r="E343" s="19">
        <f>EDIT!GL14</f>
        <v>0</v>
      </c>
      <c r="F343" s="19">
        <f>EDIT!GM14</f>
        <v>0</v>
      </c>
      <c r="G343" s="19">
        <f>EDIT!GN14</f>
        <v>0</v>
      </c>
      <c r="H343" s="19">
        <f>EDIT!GO14</f>
        <v>0</v>
      </c>
      <c r="I343" s="19">
        <f>EDIT!GP14</f>
        <v>0</v>
      </c>
      <c r="J343" s="19">
        <f>EDIT!GQ14</f>
        <v>0</v>
      </c>
      <c r="K343" s="19">
        <f>EDIT!GR14</f>
        <v>0</v>
      </c>
      <c r="L343" s="19">
        <f>EDIT!GS14</f>
        <v>0</v>
      </c>
      <c r="M343" s="19">
        <f>EDIT!GT14</f>
        <v>0</v>
      </c>
      <c r="N343" s="19">
        <f>EDIT!GU14</f>
        <v>0</v>
      </c>
      <c r="O343" s="19">
        <f>EDIT!GV14</f>
        <v>0</v>
      </c>
      <c r="P343" s="19">
        <f>EDIT!GW14</f>
        <v>0</v>
      </c>
      <c r="Q343" s="19">
        <f>EDIT!GX14</f>
        <v>0</v>
      </c>
      <c r="R343" s="19">
        <f>EDIT!GY14</f>
        <v>0</v>
      </c>
      <c r="S343" s="19">
        <f>EDIT!GZ14</f>
        <v>0</v>
      </c>
      <c r="T343" s="19">
        <f>EDIT!HA14</f>
        <v>0</v>
      </c>
      <c r="U343" s="19">
        <f>EDIT!HB14</f>
        <v>0</v>
      </c>
      <c r="V343" s="19">
        <f>EDIT!HC14</f>
        <v>0</v>
      </c>
      <c r="W343" s="43">
        <f t="shared" si="18"/>
        <v>0</v>
      </c>
    </row>
    <row r="344" spans="1:23" x14ac:dyDescent="0.25">
      <c r="A344" s="21"/>
      <c r="B344" s="19">
        <f>EDIT!GI15</f>
        <v>0</v>
      </c>
      <c r="C344" s="19">
        <f>EDIT!GJ15</f>
        <v>0</v>
      </c>
      <c r="D344" s="19">
        <f>EDIT!GK15</f>
        <v>0</v>
      </c>
      <c r="E344" s="19">
        <f>EDIT!GL15</f>
        <v>0</v>
      </c>
      <c r="F344" s="19">
        <f>EDIT!GM15</f>
        <v>0</v>
      </c>
      <c r="G344" s="19">
        <f>EDIT!GN15</f>
        <v>0</v>
      </c>
      <c r="H344" s="19">
        <f>EDIT!GO15</f>
        <v>0</v>
      </c>
      <c r="I344" s="19">
        <f>EDIT!GP15</f>
        <v>0</v>
      </c>
      <c r="J344" s="19">
        <f>EDIT!GQ15</f>
        <v>0</v>
      </c>
      <c r="K344" s="19">
        <f>EDIT!GR15</f>
        <v>0</v>
      </c>
      <c r="L344" s="19">
        <f>EDIT!GS15</f>
        <v>0</v>
      </c>
      <c r="M344" s="19">
        <f>EDIT!GT15</f>
        <v>0</v>
      </c>
      <c r="N344" s="19">
        <f>EDIT!GU15</f>
        <v>0</v>
      </c>
      <c r="O344" s="19">
        <f>EDIT!GV15</f>
        <v>0</v>
      </c>
      <c r="P344" s="19">
        <f>EDIT!GW15</f>
        <v>0</v>
      </c>
      <c r="Q344" s="19">
        <f>EDIT!GX15</f>
        <v>0</v>
      </c>
      <c r="R344" s="19">
        <f>EDIT!GY15</f>
        <v>0</v>
      </c>
      <c r="S344" s="19">
        <f>EDIT!GZ15</f>
        <v>0</v>
      </c>
      <c r="T344" s="19">
        <f>EDIT!HA15</f>
        <v>0</v>
      </c>
      <c r="U344" s="19">
        <f>EDIT!HB15</f>
        <v>0</v>
      </c>
      <c r="V344" s="19">
        <f>EDIT!HC15</f>
        <v>0</v>
      </c>
      <c r="W344" s="43">
        <f t="shared" si="18"/>
        <v>0</v>
      </c>
    </row>
    <row r="345" spans="1:23" x14ac:dyDescent="0.25">
      <c r="A345" s="17" t="s">
        <v>14</v>
      </c>
      <c r="B345" s="19">
        <f>EDIT!GI16</f>
        <v>0</v>
      </c>
      <c r="C345" s="19">
        <f>EDIT!GJ16</f>
        <v>0</v>
      </c>
      <c r="D345" s="19">
        <f>EDIT!GK16</f>
        <v>0</v>
      </c>
      <c r="E345" s="19">
        <f>EDIT!GL16</f>
        <v>0</v>
      </c>
      <c r="F345" s="19">
        <f>EDIT!GM16</f>
        <v>0</v>
      </c>
      <c r="G345" s="19">
        <f>EDIT!GN16</f>
        <v>0</v>
      </c>
      <c r="H345" s="19">
        <f>EDIT!GO16</f>
        <v>0</v>
      </c>
      <c r="I345" s="19">
        <f>EDIT!GP16</f>
        <v>0</v>
      </c>
      <c r="J345" s="19">
        <f>EDIT!GQ16</f>
        <v>0</v>
      </c>
      <c r="K345" s="19">
        <f>EDIT!GR16</f>
        <v>0</v>
      </c>
      <c r="L345" s="19">
        <f>EDIT!GS16</f>
        <v>0</v>
      </c>
      <c r="M345" s="19">
        <f>EDIT!GT16</f>
        <v>0</v>
      </c>
      <c r="N345" s="19">
        <f>EDIT!GU16</f>
        <v>0</v>
      </c>
      <c r="O345" s="19">
        <f>EDIT!GV16</f>
        <v>0</v>
      </c>
      <c r="P345" s="19">
        <f>EDIT!GW16</f>
        <v>0</v>
      </c>
      <c r="Q345" s="19">
        <f>EDIT!GX16</f>
        <v>0</v>
      </c>
      <c r="R345" s="19">
        <f>EDIT!GY16</f>
        <v>0</v>
      </c>
      <c r="S345" s="19">
        <f>EDIT!GZ16</f>
        <v>0</v>
      </c>
      <c r="T345" s="19">
        <f>EDIT!HA16</f>
        <v>0</v>
      </c>
      <c r="U345" s="19">
        <f>EDIT!HB16</f>
        <v>0</v>
      </c>
      <c r="V345" s="19">
        <f>EDIT!HC16</f>
        <v>0</v>
      </c>
      <c r="W345" s="43">
        <f t="shared" si="18"/>
        <v>0</v>
      </c>
    </row>
    <row r="346" spans="1:23" x14ac:dyDescent="0.25">
      <c r="A346" s="21"/>
      <c r="B346" s="19">
        <f>EDIT!GI17</f>
        <v>0</v>
      </c>
      <c r="C346" s="19">
        <f>EDIT!GJ17</f>
        <v>0</v>
      </c>
      <c r="D346" s="19">
        <f>EDIT!GK17</f>
        <v>0</v>
      </c>
      <c r="E346" s="19">
        <f>EDIT!GL17</f>
        <v>0</v>
      </c>
      <c r="F346" s="19">
        <f>EDIT!GM17</f>
        <v>0</v>
      </c>
      <c r="G346" s="19">
        <f>EDIT!GN17</f>
        <v>0</v>
      </c>
      <c r="H346" s="19">
        <f>EDIT!GO17</f>
        <v>0</v>
      </c>
      <c r="I346" s="19">
        <f>EDIT!GP17</f>
        <v>0</v>
      </c>
      <c r="J346" s="19">
        <f>EDIT!GQ17</f>
        <v>0</v>
      </c>
      <c r="K346" s="19">
        <f>EDIT!GR17</f>
        <v>0</v>
      </c>
      <c r="L346" s="19">
        <f>EDIT!GS17</f>
        <v>0</v>
      </c>
      <c r="M346" s="19">
        <f>EDIT!GT17</f>
        <v>0</v>
      </c>
      <c r="N346" s="19">
        <f>EDIT!GU17</f>
        <v>0</v>
      </c>
      <c r="O346" s="19">
        <f>EDIT!GV17</f>
        <v>0</v>
      </c>
      <c r="P346" s="19">
        <f>EDIT!GW17</f>
        <v>0</v>
      </c>
      <c r="Q346" s="19">
        <f>EDIT!GX17</f>
        <v>0</v>
      </c>
      <c r="R346" s="19">
        <f>EDIT!GY17</f>
        <v>0</v>
      </c>
      <c r="S346" s="19">
        <f>EDIT!GZ17</f>
        <v>0</v>
      </c>
      <c r="T346" s="19">
        <f>EDIT!HA17</f>
        <v>0</v>
      </c>
      <c r="U346" s="19">
        <f>EDIT!HB17</f>
        <v>0</v>
      </c>
      <c r="V346" s="19">
        <f>EDIT!HC17</f>
        <v>0</v>
      </c>
      <c r="W346" s="43">
        <f t="shared" si="18"/>
        <v>0</v>
      </c>
    </row>
    <row r="347" spans="1:23" x14ac:dyDescent="0.25">
      <c r="A347" s="17" t="s">
        <v>18</v>
      </c>
      <c r="B347" s="19">
        <f>EDIT!GI18</f>
        <v>0</v>
      </c>
      <c r="C347" s="19">
        <f>EDIT!GJ18</f>
        <v>0</v>
      </c>
      <c r="D347" s="19">
        <f>EDIT!GK18</f>
        <v>0</v>
      </c>
      <c r="E347" s="19">
        <f>EDIT!GL18</f>
        <v>0</v>
      </c>
      <c r="F347" s="19">
        <f>EDIT!GM18</f>
        <v>0</v>
      </c>
      <c r="G347" s="19">
        <f>EDIT!GN18</f>
        <v>0</v>
      </c>
      <c r="H347" s="19">
        <f>EDIT!GO18</f>
        <v>0</v>
      </c>
      <c r="I347" s="19">
        <f>EDIT!GP18</f>
        <v>0</v>
      </c>
      <c r="J347" s="19">
        <f>EDIT!GQ18</f>
        <v>0</v>
      </c>
      <c r="K347" s="19">
        <f>EDIT!GR18</f>
        <v>0</v>
      </c>
      <c r="L347" s="19">
        <f>EDIT!GS18</f>
        <v>0</v>
      </c>
      <c r="M347" s="19">
        <f>EDIT!GT18</f>
        <v>0</v>
      </c>
      <c r="N347" s="19">
        <f>EDIT!GU18</f>
        <v>0</v>
      </c>
      <c r="O347" s="19">
        <f>EDIT!GV18</f>
        <v>0</v>
      </c>
      <c r="P347" s="19">
        <f>EDIT!GW18</f>
        <v>0</v>
      </c>
      <c r="Q347" s="19">
        <f>EDIT!GX18</f>
        <v>0</v>
      </c>
      <c r="R347" s="19">
        <f>EDIT!GY18</f>
        <v>0</v>
      </c>
      <c r="S347" s="19">
        <f>EDIT!GZ18</f>
        <v>0</v>
      </c>
      <c r="T347" s="19">
        <f>EDIT!HA18</f>
        <v>0</v>
      </c>
      <c r="U347" s="19">
        <f>EDIT!HB18</f>
        <v>0</v>
      </c>
      <c r="V347" s="19">
        <f>EDIT!HC18</f>
        <v>0</v>
      </c>
      <c r="W347" s="43">
        <f t="shared" si="18"/>
        <v>0</v>
      </c>
    </row>
    <row r="348" spans="1:23" x14ac:dyDescent="0.25">
      <c r="A348" s="21"/>
      <c r="B348" s="19">
        <f>EDIT!GI19</f>
        <v>0</v>
      </c>
      <c r="C348" s="19">
        <f>EDIT!GJ19</f>
        <v>0</v>
      </c>
      <c r="D348" s="19">
        <f>EDIT!GK19</f>
        <v>0</v>
      </c>
      <c r="E348" s="19">
        <f>EDIT!GL19</f>
        <v>0</v>
      </c>
      <c r="F348" s="19">
        <f>EDIT!GM19</f>
        <v>0</v>
      </c>
      <c r="G348" s="19">
        <f>EDIT!GN19</f>
        <v>0</v>
      </c>
      <c r="H348" s="19">
        <f>EDIT!GO19</f>
        <v>0</v>
      </c>
      <c r="I348" s="19">
        <f>EDIT!GP19</f>
        <v>0</v>
      </c>
      <c r="J348" s="19">
        <f>EDIT!GQ19</f>
        <v>0</v>
      </c>
      <c r="K348" s="19">
        <f>EDIT!GR19</f>
        <v>0</v>
      </c>
      <c r="L348" s="19">
        <f>EDIT!GS19</f>
        <v>0</v>
      </c>
      <c r="M348" s="19">
        <f>EDIT!GT19</f>
        <v>0</v>
      </c>
      <c r="N348" s="19">
        <f>EDIT!GU19</f>
        <v>0</v>
      </c>
      <c r="O348" s="19">
        <f>EDIT!GV19</f>
        <v>0</v>
      </c>
      <c r="P348" s="19">
        <f>EDIT!GW19</f>
        <v>0</v>
      </c>
      <c r="Q348" s="19">
        <f>EDIT!GX19</f>
        <v>0</v>
      </c>
      <c r="R348" s="19">
        <f>EDIT!GY19</f>
        <v>0</v>
      </c>
      <c r="S348" s="19">
        <f>EDIT!GZ19</f>
        <v>0</v>
      </c>
      <c r="T348" s="19">
        <f>EDIT!HA19</f>
        <v>0</v>
      </c>
      <c r="U348" s="19">
        <f>EDIT!HB19</f>
        <v>0</v>
      </c>
      <c r="V348" s="19">
        <f>EDIT!HC19</f>
        <v>0</v>
      </c>
      <c r="W348" s="43">
        <f t="shared" si="18"/>
        <v>0</v>
      </c>
    </row>
    <row r="349" spans="1:23" x14ac:dyDescent="0.25">
      <c r="A349" s="17" t="s">
        <v>9</v>
      </c>
      <c r="B349" s="19">
        <f>EDIT!GI20</f>
        <v>0</v>
      </c>
      <c r="C349" s="19">
        <f>EDIT!GJ20</f>
        <v>0</v>
      </c>
      <c r="D349" s="19">
        <f>EDIT!GK20</f>
        <v>0</v>
      </c>
      <c r="E349" s="19">
        <f>EDIT!GL20</f>
        <v>0</v>
      </c>
      <c r="F349" s="19">
        <f>EDIT!GM20</f>
        <v>0</v>
      </c>
      <c r="G349" s="19">
        <f>EDIT!GN20</f>
        <v>0</v>
      </c>
      <c r="H349" s="19">
        <f>EDIT!GO20</f>
        <v>0</v>
      </c>
      <c r="I349" s="19">
        <f>EDIT!GP20</f>
        <v>0</v>
      </c>
      <c r="J349" s="19">
        <f>EDIT!GQ20</f>
        <v>0</v>
      </c>
      <c r="K349" s="19">
        <f>EDIT!GR20</f>
        <v>0</v>
      </c>
      <c r="L349" s="19">
        <f>EDIT!GS20</f>
        <v>0</v>
      </c>
      <c r="M349" s="19">
        <f>EDIT!GT20</f>
        <v>0</v>
      </c>
      <c r="N349" s="19">
        <f>EDIT!GU20</f>
        <v>0</v>
      </c>
      <c r="O349" s="19">
        <f>EDIT!GV20</f>
        <v>0</v>
      </c>
      <c r="P349" s="19">
        <f>EDIT!GW20</f>
        <v>0</v>
      </c>
      <c r="Q349" s="19">
        <f>EDIT!GX20</f>
        <v>0</v>
      </c>
      <c r="R349" s="19">
        <f>EDIT!GY20</f>
        <v>0</v>
      </c>
      <c r="S349" s="19">
        <f>EDIT!GZ20</f>
        <v>0</v>
      </c>
      <c r="T349" s="19">
        <f>EDIT!HA20</f>
        <v>0</v>
      </c>
      <c r="U349" s="19">
        <f>EDIT!HB20</f>
        <v>0</v>
      </c>
      <c r="V349" s="19">
        <f>EDIT!HC20</f>
        <v>0</v>
      </c>
      <c r="W349" s="43">
        <f t="shared" si="18"/>
        <v>0</v>
      </c>
    </row>
    <row r="350" spans="1:23" x14ac:dyDescent="0.25">
      <c r="A350" s="21"/>
      <c r="B350" s="19">
        <f>EDIT!GI21</f>
        <v>0</v>
      </c>
      <c r="C350" s="19">
        <f>EDIT!GJ21</f>
        <v>0</v>
      </c>
      <c r="D350" s="19">
        <f>EDIT!GK21</f>
        <v>0</v>
      </c>
      <c r="E350" s="19">
        <f>EDIT!GL21</f>
        <v>0</v>
      </c>
      <c r="F350" s="19">
        <f>EDIT!GM21</f>
        <v>0</v>
      </c>
      <c r="G350" s="19">
        <f>EDIT!GN21</f>
        <v>0</v>
      </c>
      <c r="H350" s="19">
        <f>EDIT!GO21</f>
        <v>0</v>
      </c>
      <c r="I350" s="19">
        <f>EDIT!GP21</f>
        <v>0</v>
      </c>
      <c r="J350" s="19">
        <f>EDIT!GQ21</f>
        <v>0</v>
      </c>
      <c r="K350" s="19">
        <f>EDIT!GR21</f>
        <v>0</v>
      </c>
      <c r="L350" s="19">
        <f>EDIT!GS21</f>
        <v>0</v>
      </c>
      <c r="M350" s="19">
        <f>EDIT!GT21</f>
        <v>0</v>
      </c>
      <c r="N350" s="19">
        <f>EDIT!GU21</f>
        <v>0</v>
      </c>
      <c r="O350" s="19">
        <f>EDIT!GV21</f>
        <v>0</v>
      </c>
      <c r="P350" s="19">
        <f>EDIT!GW21</f>
        <v>0</v>
      </c>
      <c r="Q350" s="19">
        <f>EDIT!GX21</f>
        <v>0</v>
      </c>
      <c r="R350" s="19">
        <f>EDIT!GY21</f>
        <v>0</v>
      </c>
      <c r="S350" s="19">
        <f>EDIT!GZ21</f>
        <v>0</v>
      </c>
      <c r="T350" s="19">
        <f>EDIT!HA21</f>
        <v>0</v>
      </c>
      <c r="U350" s="19">
        <f>EDIT!HB21</f>
        <v>0</v>
      </c>
      <c r="V350" s="19">
        <f>EDIT!HC21</f>
        <v>0</v>
      </c>
      <c r="W350" s="43">
        <f t="shared" si="18"/>
        <v>0</v>
      </c>
    </row>
    <row r="351" spans="1:23" x14ac:dyDescent="0.25">
      <c r="A351" s="17" t="s">
        <v>7</v>
      </c>
      <c r="B351" s="38">
        <f>EDIT!B352</f>
        <v>0</v>
      </c>
      <c r="C351" s="38">
        <f>EDIT!C352</f>
        <v>0</v>
      </c>
      <c r="D351" s="38">
        <f>EDIT!D352</f>
        <v>0</v>
      </c>
      <c r="E351" s="38">
        <f>EDIT!E352</f>
        <v>0</v>
      </c>
      <c r="F351" s="38">
        <f>EDIT!F352</f>
        <v>0</v>
      </c>
      <c r="G351" s="38">
        <f>EDIT!G352</f>
        <v>0</v>
      </c>
      <c r="H351" s="38">
        <f>EDIT!H352</f>
        <v>0</v>
      </c>
      <c r="I351" s="38">
        <f>EDIT!I352</f>
        <v>0</v>
      </c>
      <c r="J351" s="38">
        <f>EDIT!J352</f>
        <v>0</v>
      </c>
      <c r="K351" s="38">
        <f>EDIT!K352</f>
        <v>0</v>
      </c>
      <c r="L351" s="38">
        <f>EDIT!L352</f>
        <v>0</v>
      </c>
      <c r="M351" s="38">
        <f>EDIT!M352</f>
        <v>0</v>
      </c>
      <c r="N351" s="38">
        <f>EDIT!N352</f>
        <v>0</v>
      </c>
      <c r="O351" s="38">
        <f>EDIT!O352</f>
        <v>0</v>
      </c>
      <c r="P351" s="38">
        <f>EDIT!P352</f>
        <v>0</v>
      </c>
      <c r="Q351" s="38">
        <f>EDIT!Q352</f>
        <v>0</v>
      </c>
      <c r="R351" s="38">
        <f>EDIT!R352</f>
        <v>0</v>
      </c>
      <c r="S351" s="38">
        <f>EDIT!S352</f>
        <v>0</v>
      </c>
      <c r="T351" s="38">
        <f>EDIT!T352</f>
        <v>0</v>
      </c>
      <c r="U351" s="38">
        <f>EDIT!U352</f>
        <v>0</v>
      </c>
      <c r="V351" s="38">
        <f>EDIT!V352</f>
        <v>0</v>
      </c>
      <c r="W351" s="18">
        <f t="shared" ref="W351:W356" si="19">SUM(B351:V351)</f>
        <v>0</v>
      </c>
    </row>
    <row r="352" spans="1:23" x14ac:dyDescent="0.25">
      <c r="A352" s="21"/>
      <c r="B352" s="23">
        <f>EDIT!B353</f>
        <v>0</v>
      </c>
      <c r="C352" s="23">
        <f>EDIT!C353</f>
        <v>0</v>
      </c>
      <c r="D352" s="23">
        <f>EDIT!D353</f>
        <v>0</v>
      </c>
      <c r="E352" s="23">
        <f>EDIT!E353</f>
        <v>0</v>
      </c>
      <c r="F352" s="23">
        <f>EDIT!F353</f>
        <v>0</v>
      </c>
      <c r="G352" s="23">
        <f>EDIT!G353</f>
        <v>0</v>
      </c>
      <c r="H352" s="23">
        <f>EDIT!H353</f>
        <v>0</v>
      </c>
      <c r="I352" s="23">
        <f>EDIT!I353</f>
        <v>0</v>
      </c>
      <c r="J352" s="23">
        <f>EDIT!J353</f>
        <v>0</v>
      </c>
      <c r="K352" s="23">
        <f>EDIT!K353</f>
        <v>0</v>
      </c>
      <c r="L352" s="23">
        <f>EDIT!L353</f>
        <v>0</v>
      </c>
      <c r="M352" s="23">
        <f>EDIT!M353</f>
        <v>0</v>
      </c>
      <c r="N352" s="23">
        <f>EDIT!N353</f>
        <v>0</v>
      </c>
      <c r="O352" s="23">
        <f>EDIT!O353</f>
        <v>0</v>
      </c>
      <c r="P352" s="23">
        <f>EDIT!P353</f>
        <v>0</v>
      </c>
      <c r="Q352" s="23">
        <f>EDIT!Q353</f>
        <v>0</v>
      </c>
      <c r="R352" s="23">
        <f>EDIT!R353</f>
        <v>0</v>
      </c>
      <c r="S352" s="23">
        <f>EDIT!S353</f>
        <v>0</v>
      </c>
      <c r="T352" s="23">
        <f>EDIT!T353</f>
        <v>0</v>
      </c>
      <c r="U352" s="23">
        <f>EDIT!U353</f>
        <v>0</v>
      </c>
      <c r="V352" s="23">
        <f>EDIT!V353</f>
        <v>0</v>
      </c>
      <c r="W352" s="22">
        <f t="shared" si="19"/>
        <v>0</v>
      </c>
    </row>
    <row r="353" spans="1:26" x14ac:dyDescent="0.25">
      <c r="A353" s="17" t="s">
        <v>8</v>
      </c>
      <c r="B353" s="38">
        <f>EDIT!B354</f>
        <v>0</v>
      </c>
      <c r="C353" s="38">
        <f>EDIT!C354</f>
        <v>0</v>
      </c>
      <c r="D353" s="38">
        <f>EDIT!D354</f>
        <v>0</v>
      </c>
      <c r="E353" s="38">
        <f>EDIT!E354</f>
        <v>0</v>
      </c>
      <c r="F353" s="38">
        <f>EDIT!F354</f>
        <v>0</v>
      </c>
      <c r="G353" s="38">
        <f>EDIT!G354</f>
        <v>0</v>
      </c>
      <c r="H353" s="38">
        <f>EDIT!H354</f>
        <v>0</v>
      </c>
      <c r="I353" s="38">
        <f>EDIT!I354</f>
        <v>0</v>
      </c>
      <c r="J353" s="38">
        <f>EDIT!J354</f>
        <v>0</v>
      </c>
      <c r="K353" s="38">
        <f>EDIT!K354</f>
        <v>0</v>
      </c>
      <c r="L353" s="38">
        <f>EDIT!L354</f>
        <v>0</v>
      </c>
      <c r="M353" s="38">
        <f>EDIT!M354</f>
        <v>0</v>
      </c>
      <c r="N353" s="38">
        <f>EDIT!N354</f>
        <v>0</v>
      </c>
      <c r="O353" s="38">
        <f>EDIT!O354</f>
        <v>0</v>
      </c>
      <c r="P353" s="38">
        <f>EDIT!P354</f>
        <v>0</v>
      </c>
      <c r="Q353" s="38">
        <f>EDIT!Q354</f>
        <v>0</v>
      </c>
      <c r="R353" s="38">
        <f>EDIT!R354</f>
        <v>0</v>
      </c>
      <c r="S353" s="38">
        <f>EDIT!S354</f>
        <v>0</v>
      </c>
      <c r="T353" s="38">
        <f>EDIT!T354</f>
        <v>0</v>
      </c>
      <c r="U353" s="38">
        <f>EDIT!U354</f>
        <v>0</v>
      </c>
      <c r="V353" s="38">
        <f>EDIT!V354</f>
        <v>0</v>
      </c>
      <c r="W353" s="18">
        <f t="shared" si="19"/>
        <v>0</v>
      </c>
    </row>
    <row r="354" spans="1:26" x14ac:dyDescent="0.25">
      <c r="A354" s="27"/>
      <c r="B354" s="23">
        <f>EDIT!B355</f>
        <v>0</v>
      </c>
      <c r="C354" s="23">
        <f>EDIT!C355</f>
        <v>0</v>
      </c>
      <c r="D354" s="23">
        <f>EDIT!D355</f>
        <v>0</v>
      </c>
      <c r="E354" s="23">
        <f>EDIT!E355</f>
        <v>0</v>
      </c>
      <c r="F354" s="23">
        <f>EDIT!F355</f>
        <v>0</v>
      </c>
      <c r="G354" s="23">
        <f>EDIT!G355</f>
        <v>0</v>
      </c>
      <c r="H354" s="23">
        <f>EDIT!H355</f>
        <v>0</v>
      </c>
      <c r="I354" s="23">
        <f>EDIT!I355</f>
        <v>0</v>
      </c>
      <c r="J354" s="23">
        <f>EDIT!J355</f>
        <v>0</v>
      </c>
      <c r="K354" s="23">
        <f>EDIT!K355</f>
        <v>0</v>
      </c>
      <c r="L354" s="23">
        <f>EDIT!L355</f>
        <v>0</v>
      </c>
      <c r="M354" s="23">
        <f>EDIT!M355</f>
        <v>0</v>
      </c>
      <c r="N354" s="23">
        <f>EDIT!N355</f>
        <v>0</v>
      </c>
      <c r="O354" s="23">
        <f>EDIT!O355</f>
        <v>0</v>
      </c>
      <c r="P354" s="23">
        <f>EDIT!P355</f>
        <v>0</v>
      </c>
      <c r="Q354" s="23">
        <f>EDIT!Q355</f>
        <v>0</v>
      </c>
      <c r="R354" s="23">
        <f>EDIT!R355</f>
        <v>0</v>
      </c>
      <c r="S354" s="23">
        <f>EDIT!S355</f>
        <v>0</v>
      </c>
      <c r="T354" s="23">
        <f>EDIT!T355</f>
        <v>0</v>
      </c>
      <c r="U354" s="23">
        <f>EDIT!U355</f>
        <v>0</v>
      </c>
      <c r="V354" s="23">
        <f>EDIT!V355</f>
        <v>0</v>
      </c>
      <c r="W354" s="22">
        <f t="shared" si="19"/>
        <v>0</v>
      </c>
    </row>
    <row r="355" spans="1:26" x14ac:dyDescent="0.25">
      <c r="A355" s="39" t="s">
        <v>19</v>
      </c>
      <c r="B355" s="38">
        <f>EDIT!B356</f>
        <v>0</v>
      </c>
      <c r="C355" s="38">
        <f>EDIT!C356</f>
        <v>0</v>
      </c>
      <c r="D355" s="38">
        <f>EDIT!D356</f>
        <v>0</v>
      </c>
      <c r="E355" s="38">
        <f>EDIT!E356</f>
        <v>0</v>
      </c>
      <c r="F355" s="38">
        <f>EDIT!F356</f>
        <v>0</v>
      </c>
      <c r="G355" s="38">
        <f>EDIT!G356</f>
        <v>0</v>
      </c>
      <c r="H355" s="38">
        <f>EDIT!H356</f>
        <v>0</v>
      </c>
      <c r="I355" s="38">
        <f>EDIT!I356</f>
        <v>0</v>
      </c>
      <c r="J355" s="38">
        <f>EDIT!J356</f>
        <v>0</v>
      </c>
      <c r="K355" s="38">
        <f>EDIT!K356</f>
        <v>0</v>
      </c>
      <c r="L355" s="38">
        <f>EDIT!L356</f>
        <v>0</v>
      </c>
      <c r="M355" s="38">
        <f>EDIT!M356</f>
        <v>0</v>
      </c>
      <c r="N355" s="38">
        <f>EDIT!N356</f>
        <v>0</v>
      </c>
      <c r="O355" s="38">
        <f>EDIT!O356</f>
        <v>0</v>
      </c>
      <c r="P355" s="38">
        <f>EDIT!P356</f>
        <v>0</v>
      </c>
      <c r="Q355" s="38">
        <f>EDIT!Q356</f>
        <v>0</v>
      </c>
      <c r="R355" s="38">
        <f>EDIT!R356</f>
        <v>0</v>
      </c>
      <c r="S355" s="38">
        <f>EDIT!S356</f>
        <v>0</v>
      </c>
      <c r="T355" s="38">
        <f>EDIT!T356</f>
        <v>0</v>
      </c>
      <c r="U355" s="38">
        <f>EDIT!U356</f>
        <v>0</v>
      </c>
      <c r="V355" s="38">
        <f>EDIT!V356</f>
        <v>0</v>
      </c>
      <c r="W355" s="18">
        <f t="shared" si="19"/>
        <v>0</v>
      </c>
    </row>
    <row r="356" spans="1:26" x14ac:dyDescent="0.25">
      <c r="A356" s="21"/>
      <c r="B356" s="23">
        <f>EDIT!B357</f>
        <v>0</v>
      </c>
      <c r="C356" s="23">
        <f>EDIT!C357</f>
        <v>0</v>
      </c>
      <c r="D356" s="23">
        <f>EDIT!D357</f>
        <v>0</v>
      </c>
      <c r="E356" s="23">
        <f>EDIT!E357</f>
        <v>0</v>
      </c>
      <c r="F356" s="23">
        <f>EDIT!F357</f>
        <v>0</v>
      </c>
      <c r="G356" s="23">
        <f>EDIT!G357</f>
        <v>0</v>
      </c>
      <c r="H356" s="23">
        <f>EDIT!H357</f>
        <v>0</v>
      </c>
      <c r="I356" s="23">
        <f>EDIT!I357</f>
        <v>0</v>
      </c>
      <c r="J356" s="23">
        <f>EDIT!J357</f>
        <v>0</v>
      </c>
      <c r="K356" s="23">
        <f>EDIT!K357</f>
        <v>0</v>
      </c>
      <c r="L356" s="23">
        <f>EDIT!L357</f>
        <v>0</v>
      </c>
      <c r="M356" s="23">
        <f>EDIT!M357</f>
        <v>0</v>
      </c>
      <c r="N356" s="23">
        <f>EDIT!N357</f>
        <v>0</v>
      </c>
      <c r="O356" s="23">
        <f>EDIT!O357</f>
        <v>0</v>
      </c>
      <c r="P356" s="23">
        <f>EDIT!P357</f>
        <v>0</v>
      </c>
      <c r="Q356" s="23">
        <f>EDIT!Q357</f>
        <v>0</v>
      </c>
      <c r="R356" s="23">
        <f>EDIT!R357</f>
        <v>0</v>
      </c>
      <c r="S356" s="23">
        <f>EDIT!S357</f>
        <v>0</v>
      </c>
      <c r="T356" s="23">
        <f>EDIT!T357</f>
        <v>0</v>
      </c>
      <c r="U356" s="23">
        <f>EDIT!U357</f>
        <v>0</v>
      </c>
      <c r="V356" s="23">
        <f>EDIT!V357</f>
        <v>0</v>
      </c>
      <c r="W356" s="22">
        <f t="shared" si="19"/>
        <v>0</v>
      </c>
    </row>
    <row r="357" spans="1:26" x14ac:dyDescent="0.25">
      <c r="A357" s="28" t="s">
        <v>20</v>
      </c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29"/>
    </row>
    <row r="358" spans="1:26" x14ac:dyDescent="0.25">
      <c r="A358" s="30" t="s">
        <v>15</v>
      </c>
      <c r="B358" s="268" t="s">
        <v>23</v>
      </c>
      <c r="C358" s="269"/>
      <c r="D358" s="269"/>
      <c r="E358" s="269"/>
      <c r="F358" s="269"/>
      <c r="G358" s="269"/>
      <c r="H358" s="269"/>
      <c r="I358" s="269"/>
      <c r="J358" s="269"/>
      <c r="K358" s="269"/>
      <c r="L358" s="269"/>
      <c r="M358" s="269"/>
      <c r="N358" s="269"/>
      <c r="O358" s="269"/>
      <c r="P358" s="269"/>
      <c r="Q358" s="269"/>
      <c r="R358" s="269"/>
      <c r="S358" s="269"/>
      <c r="T358" s="269"/>
      <c r="U358" s="269"/>
      <c r="V358" s="269"/>
      <c r="W358" s="270"/>
    </row>
    <row r="359" spans="1:26" x14ac:dyDescent="0.25">
      <c r="A359" s="17" t="s">
        <v>243</v>
      </c>
      <c r="B359" s="19">
        <f>EDIT!B360</f>
        <v>0</v>
      </c>
      <c r="C359" s="19">
        <f>EDIT!C360</f>
        <v>0</v>
      </c>
      <c r="D359" s="19">
        <f>EDIT!D360</f>
        <v>0</v>
      </c>
      <c r="E359" s="19">
        <f>EDIT!E360</f>
        <v>0</v>
      </c>
      <c r="F359" s="19">
        <f>EDIT!F360</f>
        <v>0</v>
      </c>
      <c r="G359" s="19">
        <f>EDIT!G360</f>
        <v>0</v>
      </c>
      <c r="H359" s="19">
        <f>EDIT!H360</f>
        <v>0</v>
      </c>
      <c r="I359" s="19">
        <f>EDIT!I360</f>
        <v>0</v>
      </c>
      <c r="J359" s="19">
        <f>EDIT!J360</f>
        <v>0</v>
      </c>
      <c r="K359" s="19">
        <f>EDIT!K360</f>
        <v>0</v>
      </c>
      <c r="L359" s="19">
        <f>EDIT!L360</f>
        <v>0</v>
      </c>
      <c r="M359" s="19">
        <f>EDIT!M360</f>
        <v>0</v>
      </c>
      <c r="N359" s="19">
        <f>EDIT!N360</f>
        <v>0</v>
      </c>
      <c r="O359" s="19">
        <f>EDIT!O360</f>
        <v>0</v>
      </c>
      <c r="P359" s="19">
        <f>EDIT!P360</f>
        <v>0</v>
      </c>
      <c r="Q359" s="19">
        <f>EDIT!Q360</f>
        <v>0</v>
      </c>
      <c r="R359" s="19">
        <f>EDIT!R360</f>
        <v>0</v>
      </c>
      <c r="S359" s="19">
        <f>EDIT!S360</f>
        <v>0</v>
      </c>
      <c r="T359" s="19">
        <f>EDIT!T360</f>
        <v>0</v>
      </c>
      <c r="U359" s="19">
        <f>EDIT!U360</f>
        <v>0</v>
      </c>
      <c r="V359" s="19">
        <f>EDIT!V360</f>
        <v>0</v>
      </c>
      <c r="W359" s="20">
        <f t="shared" ref="W359:W364" si="20">SUM(B359:V359)</f>
        <v>0</v>
      </c>
    </row>
    <row r="360" spans="1:26" x14ac:dyDescent="0.25">
      <c r="A360" s="31"/>
      <c r="B360" s="24">
        <f>EDIT!B361</f>
        <v>0</v>
      </c>
      <c r="C360" s="24">
        <f>EDIT!C361</f>
        <v>0</v>
      </c>
      <c r="D360" s="24">
        <f>EDIT!D361</f>
        <v>0</v>
      </c>
      <c r="E360" s="24">
        <f>EDIT!E361</f>
        <v>0</v>
      </c>
      <c r="F360" s="24">
        <f>EDIT!F361</f>
        <v>0</v>
      </c>
      <c r="G360" s="24">
        <f>EDIT!G361</f>
        <v>0</v>
      </c>
      <c r="H360" s="24">
        <f>EDIT!H361</f>
        <v>0</v>
      </c>
      <c r="I360" s="24">
        <f>EDIT!I361</f>
        <v>0</v>
      </c>
      <c r="J360" s="24">
        <f>EDIT!J361</f>
        <v>0</v>
      </c>
      <c r="K360" s="24">
        <f>EDIT!K361</f>
        <v>0</v>
      </c>
      <c r="L360" s="24">
        <f>EDIT!L361</f>
        <v>0</v>
      </c>
      <c r="M360" s="24">
        <f>EDIT!M361</f>
        <v>0</v>
      </c>
      <c r="N360" s="24">
        <f>EDIT!N361</f>
        <v>0</v>
      </c>
      <c r="O360" s="24">
        <f>EDIT!O361</f>
        <v>0</v>
      </c>
      <c r="P360" s="24">
        <f>EDIT!P361</f>
        <v>0</v>
      </c>
      <c r="Q360" s="24">
        <f>EDIT!Q361</f>
        <v>0</v>
      </c>
      <c r="R360" s="24">
        <f>EDIT!R361</f>
        <v>0</v>
      </c>
      <c r="S360" s="24">
        <f>EDIT!S361</f>
        <v>0</v>
      </c>
      <c r="T360" s="24">
        <f>EDIT!T361</f>
        <v>0</v>
      </c>
      <c r="U360" s="24">
        <f>EDIT!U361</f>
        <v>0</v>
      </c>
      <c r="V360" s="24">
        <f>EDIT!V361</f>
        <v>0</v>
      </c>
      <c r="W360" s="20">
        <f t="shared" si="20"/>
        <v>0</v>
      </c>
    </row>
    <row r="361" spans="1:26" x14ac:dyDescent="0.25">
      <c r="A361" s="17" t="s">
        <v>244</v>
      </c>
      <c r="B361" s="19">
        <f>EDIT!B362</f>
        <v>0</v>
      </c>
      <c r="C361" s="19">
        <f>EDIT!C362</f>
        <v>0</v>
      </c>
      <c r="D361" s="19">
        <f>EDIT!D362</f>
        <v>0</v>
      </c>
      <c r="E361" s="19">
        <f>EDIT!E362</f>
        <v>0</v>
      </c>
      <c r="F361" s="19">
        <f>EDIT!F362</f>
        <v>0</v>
      </c>
      <c r="G361" s="19">
        <f>EDIT!G362</f>
        <v>0</v>
      </c>
      <c r="H361" s="19">
        <f>EDIT!H362</f>
        <v>0</v>
      </c>
      <c r="I361" s="19">
        <f>EDIT!I362</f>
        <v>0</v>
      </c>
      <c r="J361" s="19">
        <f>EDIT!J362</f>
        <v>0</v>
      </c>
      <c r="K361" s="19">
        <f>EDIT!K362</f>
        <v>0</v>
      </c>
      <c r="L361" s="19">
        <f>EDIT!L362</f>
        <v>0</v>
      </c>
      <c r="M361" s="19">
        <f>EDIT!M362</f>
        <v>0</v>
      </c>
      <c r="N361" s="19">
        <f>EDIT!N362</f>
        <v>0</v>
      </c>
      <c r="O361" s="19">
        <f>EDIT!O362</f>
        <v>0</v>
      </c>
      <c r="P361" s="19">
        <f>EDIT!P362</f>
        <v>0</v>
      </c>
      <c r="Q361" s="19">
        <f>EDIT!Q362</f>
        <v>0</v>
      </c>
      <c r="R361" s="19">
        <f>EDIT!R362</f>
        <v>0</v>
      </c>
      <c r="S361" s="19">
        <f>EDIT!S362</f>
        <v>0</v>
      </c>
      <c r="T361" s="19">
        <f>EDIT!T362</f>
        <v>0</v>
      </c>
      <c r="U361" s="19">
        <f>EDIT!U362</f>
        <v>0</v>
      </c>
      <c r="V361" s="19">
        <f>EDIT!V362</f>
        <v>0</v>
      </c>
      <c r="W361" s="20">
        <f t="shared" si="20"/>
        <v>0</v>
      </c>
    </row>
    <row r="362" spans="1:26" x14ac:dyDescent="0.25">
      <c r="A362" s="25"/>
      <c r="B362" s="24">
        <f>EDIT!B363</f>
        <v>0</v>
      </c>
      <c r="C362" s="24">
        <f>EDIT!C363</f>
        <v>0</v>
      </c>
      <c r="D362" s="24">
        <f>EDIT!D363</f>
        <v>0</v>
      </c>
      <c r="E362" s="24">
        <f>EDIT!E363</f>
        <v>0</v>
      </c>
      <c r="F362" s="24">
        <f>EDIT!F363</f>
        <v>0</v>
      </c>
      <c r="G362" s="24">
        <f>EDIT!G363</f>
        <v>0</v>
      </c>
      <c r="H362" s="24">
        <f>EDIT!H363</f>
        <v>0</v>
      </c>
      <c r="I362" s="24">
        <f>EDIT!I363</f>
        <v>0</v>
      </c>
      <c r="J362" s="24">
        <f>EDIT!J363</f>
        <v>0</v>
      </c>
      <c r="K362" s="24">
        <f>EDIT!K363</f>
        <v>0</v>
      </c>
      <c r="L362" s="24">
        <f>EDIT!L363</f>
        <v>0</v>
      </c>
      <c r="M362" s="24">
        <f>EDIT!M363</f>
        <v>0</v>
      </c>
      <c r="N362" s="24">
        <f>EDIT!N363</f>
        <v>0</v>
      </c>
      <c r="O362" s="24">
        <f>EDIT!O363</f>
        <v>0</v>
      </c>
      <c r="P362" s="24">
        <f>EDIT!P363</f>
        <v>0</v>
      </c>
      <c r="Q362" s="24">
        <f>EDIT!Q363</f>
        <v>0</v>
      </c>
      <c r="R362" s="24">
        <f>EDIT!R363</f>
        <v>0</v>
      </c>
      <c r="S362" s="24">
        <f>EDIT!S363</f>
        <v>0</v>
      </c>
      <c r="T362" s="24">
        <f>EDIT!T363</f>
        <v>0</v>
      </c>
      <c r="U362" s="24">
        <f>EDIT!U363</f>
        <v>0</v>
      </c>
      <c r="V362" s="24">
        <f>EDIT!V363</f>
        <v>0</v>
      </c>
      <c r="W362" s="20">
        <f t="shared" si="20"/>
        <v>0</v>
      </c>
      <c r="Z362" s="13"/>
    </row>
    <row r="363" spans="1:26" x14ac:dyDescent="0.25">
      <c r="A363" s="17" t="s">
        <v>249</v>
      </c>
      <c r="B363" s="19">
        <f>EDIT!B364</f>
        <v>0</v>
      </c>
      <c r="C363" s="19">
        <f>EDIT!C364</f>
        <v>0</v>
      </c>
      <c r="D363" s="19">
        <f>EDIT!D364</f>
        <v>0</v>
      </c>
      <c r="E363" s="19">
        <f>EDIT!E364</f>
        <v>0</v>
      </c>
      <c r="F363" s="19">
        <f>EDIT!F364</f>
        <v>0</v>
      </c>
      <c r="G363" s="19">
        <f>EDIT!G364</f>
        <v>0</v>
      </c>
      <c r="H363" s="19">
        <f>EDIT!H364</f>
        <v>0</v>
      </c>
      <c r="I363" s="19">
        <f>EDIT!I364</f>
        <v>0</v>
      </c>
      <c r="J363" s="19">
        <f>EDIT!J364</f>
        <v>0</v>
      </c>
      <c r="K363" s="19">
        <f>EDIT!K364</f>
        <v>0</v>
      </c>
      <c r="L363" s="19">
        <f>EDIT!L364</f>
        <v>0</v>
      </c>
      <c r="M363" s="19">
        <f>EDIT!M364</f>
        <v>0</v>
      </c>
      <c r="N363" s="19">
        <f>EDIT!N364</f>
        <v>0</v>
      </c>
      <c r="O363" s="19">
        <f>EDIT!O364</f>
        <v>0</v>
      </c>
      <c r="P363" s="19">
        <f>EDIT!P364</f>
        <v>0</v>
      </c>
      <c r="Q363" s="19">
        <f>EDIT!Q364</f>
        <v>0</v>
      </c>
      <c r="R363" s="19">
        <f>EDIT!R364</f>
        <v>0</v>
      </c>
      <c r="S363" s="19">
        <f>EDIT!S364</f>
        <v>0</v>
      </c>
      <c r="T363" s="19">
        <f>EDIT!T364</f>
        <v>0</v>
      </c>
      <c r="U363" s="19">
        <f>EDIT!U364</f>
        <v>0</v>
      </c>
      <c r="V363" s="19">
        <f>EDIT!V364</f>
        <v>0</v>
      </c>
      <c r="W363" s="20">
        <f t="shared" si="20"/>
        <v>0</v>
      </c>
    </row>
    <row r="364" spans="1:26" x14ac:dyDescent="0.25">
      <c r="A364" s="25"/>
      <c r="B364" s="24">
        <f>EDIT!B365</f>
        <v>0</v>
      </c>
      <c r="C364" s="24">
        <f>EDIT!C365</f>
        <v>0</v>
      </c>
      <c r="D364" s="24">
        <f>EDIT!D365</f>
        <v>0</v>
      </c>
      <c r="E364" s="24">
        <f>EDIT!E365</f>
        <v>0</v>
      </c>
      <c r="F364" s="24">
        <f>EDIT!F365</f>
        <v>0</v>
      </c>
      <c r="G364" s="24">
        <f>EDIT!G365</f>
        <v>0</v>
      </c>
      <c r="H364" s="24">
        <f>EDIT!H365</f>
        <v>0</v>
      </c>
      <c r="I364" s="24">
        <f>EDIT!I365</f>
        <v>0</v>
      </c>
      <c r="J364" s="24">
        <f>EDIT!J365</f>
        <v>0</v>
      </c>
      <c r="K364" s="24">
        <f>EDIT!K365</f>
        <v>0</v>
      </c>
      <c r="L364" s="24">
        <f>EDIT!L365</f>
        <v>0</v>
      </c>
      <c r="M364" s="24">
        <f>EDIT!M365</f>
        <v>0</v>
      </c>
      <c r="N364" s="24">
        <f>EDIT!N365</f>
        <v>0</v>
      </c>
      <c r="O364" s="24">
        <f>EDIT!O365</f>
        <v>0</v>
      </c>
      <c r="P364" s="24">
        <f>EDIT!P365</f>
        <v>0</v>
      </c>
      <c r="Q364" s="24">
        <f>EDIT!Q365</f>
        <v>0</v>
      </c>
      <c r="R364" s="24">
        <f>EDIT!R365</f>
        <v>0</v>
      </c>
      <c r="S364" s="24">
        <f>EDIT!S365</f>
        <v>0</v>
      </c>
      <c r="T364" s="24">
        <f>EDIT!T365</f>
        <v>0</v>
      </c>
      <c r="U364" s="24">
        <f>EDIT!U365</f>
        <v>0</v>
      </c>
      <c r="V364" s="24">
        <f>EDIT!V365</f>
        <v>0</v>
      </c>
      <c r="W364" s="44">
        <f t="shared" si="20"/>
        <v>0</v>
      </c>
    </row>
    <row r="365" spans="1:26" x14ac:dyDescent="0.25">
      <c r="A365" s="32" t="s">
        <v>246</v>
      </c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29"/>
    </row>
    <row r="366" spans="1:26" x14ac:dyDescent="0.25">
      <c r="A366" s="30" t="s">
        <v>15</v>
      </c>
      <c r="B366" s="268" t="s">
        <v>23</v>
      </c>
      <c r="C366" s="269"/>
      <c r="D366" s="269"/>
      <c r="E366" s="269"/>
      <c r="F366" s="269"/>
      <c r="G366" s="269"/>
      <c r="H366" s="269"/>
      <c r="I366" s="269"/>
      <c r="J366" s="269"/>
      <c r="K366" s="269"/>
      <c r="L366" s="269"/>
      <c r="M366" s="269"/>
      <c r="N366" s="269"/>
      <c r="O366" s="269"/>
      <c r="P366" s="269"/>
      <c r="Q366" s="269"/>
      <c r="R366" s="269"/>
      <c r="S366" s="269"/>
      <c r="T366" s="269"/>
      <c r="U366" s="269"/>
      <c r="V366" s="269"/>
      <c r="W366" s="270"/>
    </row>
    <row r="367" spans="1:26" x14ac:dyDescent="0.25">
      <c r="A367" s="17" t="s">
        <v>247</v>
      </c>
      <c r="B367" s="38">
        <f>EDIT!B368</f>
        <v>0</v>
      </c>
      <c r="C367" s="38">
        <f>EDIT!C368</f>
        <v>0</v>
      </c>
      <c r="D367" s="38">
        <f>EDIT!D368</f>
        <v>0</v>
      </c>
      <c r="E367" s="38">
        <f>EDIT!E368</f>
        <v>0</v>
      </c>
      <c r="F367" s="38">
        <f>EDIT!F368</f>
        <v>0</v>
      </c>
      <c r="G367" s="38">
        <f>EDIT!G368</f>
        <v>0</v>
      </c>
      <c r="H367" s="38">
        <f>EDIT!H368</f>
        <v>0</v>
      </c>
      <c r="I367" s="38">
        <f>EDIT!I368</f>
        <v>0</v>
      </c>
      <c r="J367" s="38">
        <f>EDIT!J368</f>
        <v>0</v>
      </c>
      <c r="K367" s="38">
        <f>EDIT!K368</f>
        <v>0</v>
      </c>
      <c r="L367" s="38">
        <f>EDIT!L368</f>
        <v>0</v>
      </c>
      <c r="M367" s="38">
        <f>EDIT!M368</f>
        <v>0</v>
      </c>
      <c r="N367" s="38">
        <f>EDIT!N368</f>
        <v>0</v>
      </c>
      <c r="O367" s="38">
        <f>EDIT!O368</f>
        <v>0</v>
      </c>
      <c r="P367" s="38">
        <f>EDIT!P368</f>
        <v>0</v>
      </c>
      <c r="Q367" s="38">
        <f>EDIT!Q368</f>
        <v>0</v>
      </c>
      <c r="R367" s="38">
        <f>EDIT!R368</f>
        <v>0</v>
      </c>
      <c r="S367" s="38">
        <f>EDIT!S368</f>
        <v>0</v>
      </c>
      <c r="T367" s="38">
        <f>EDIT!T368</f>
        <v>0</v>
      </c>
      <c r="U367" s="38">
        <f>EDIT!U368</f>
        <v>0</v>
      </c>
      <c r="V367" s="38">
        <f>EDIT!V368</f>
        <v>0</v>
      </c>
      <c r="W367" s="20">
        <f>SUM(B367:V367)</f>
        <v>0</v>
      </c>
    </row>
    <row r="368" spans="1:26" x14ac:dyDescent="0.25">
      <c r="A368" s="21"/>
      <c r="B368" s="23">
        <f>EDIT!B369</f>
        <v>0</v>
      </c>
      <c r="C368" s="23">
        <f>EDIT!C369</f>
        <v>0</v>
      </c>
      <c r="D368" s="23">
        <f>EDIT!D369</f>
        <v>0</v>
      </c>
      <c r="E368" s="23">
        <f>EDIT!E369</f>
        <v>0</v>
      </c>
      <c r="F368" s="23">
        <f>EDIT!F369</f>
        <v>0</v>
      </c>
      <c r="G368" s="23">
        <f>EDIT!G369</f>
        <v>0</v>
      </c>
      <c r="H368" s="23">
        <f>EDIT!H369</f>
        <v>0</v>
      </c>
      <c r="I368" s="23">
        <f>EDIT!I369</f>
        <v>0</v>
      </c>
      <c r="J368" s="23">
        <f>EDIT!J369</f>
        <v>0</v>
      </c>
      <c r="K368" s="23">
        <f>EDIT!K369</f>
        <v>0</v>
      </c>
      <c r="L368" s="23">
        <f>EDIT!L369</f>
        <v>0</v>
      </c>
      <c r="M368" s="23">
        <f>EDIT!M369</f>
        <v>0</v>
      </c>
      <c r="N368" s="23">
        <f>EDIT!N369</f>
        <v>0</v>
      </c>
      <c r="O368" s="23">
        <f>EDIT!O369</f>
        <v>0</v>
      </c>
      <c r="P368" s="23">
        <f>EDIT!P369</f>
        <v>0</v>
      </c>
      <c r="Q368" s="23">
        <f>EDIT!Q369</f>
        <v>0</v>
      </c>
      <c r="R368" s="23">
        <f>EDIT!R369</f>
        <v>0</v>
      </c>
      <c r="S368" s="23">
        <f>EDIT!S369</f>
        <v>0</v>
      </c>
      <c r="T368" s="23">
        <f>EDIT!T369</f>
        <v>0</v>
      </c>
      <c r="U368" s="23">
        <f>EDIT!U369</f>
        <v>0</v>
      </c>
      <c r="V368" s="23">
        <f>EDIT!V369</f>
        <v>0</v>
      </c>
      <c r="W368" s="25">
        <f>SUM(B368:V368)</f>
        <v>0</v>
      </c>
    </row>
    <row r="369" spans="1:23" x14ac:dyDescent="0.25">
      <c r="A369" s="41"/>
    </row>
    <row r="370" spans="1:23" x14ac:dyDescent="0.25">
      <c r="A370" s="41"/>
    </row>
    <row r="371" spans="1:23" x14ac:dyDescent="0.25">
      <c r="A371" s="41"/>
    </row>
    <row r="372" spans="1:23" x14ac:dyDescent="0.25">
      <c r="A372" s="41"/>
    </row>
    <row r="376" spans="1:23" x14ac:dyDescent="0.25">
      <c r="A376" s="35" t="s">
        <v>15</v>
      </c>
      <c r="B376" s="268" t="s">
        <v>23</v>
      </c>
      <c r="C376" s="269"/>
      <c r="D376" s="269"/>
      <c r="E376" s="269"/>
      <c r="F376" s="269"/>
      <c r="G376" s="269"/>
      <c r="H376" s="269"/>
      <c r="I376" s="269"/>
      <c r="J376" s="269"/>
      <c r="K376" s="269"/>
      <c r="L376" s="269"/>
      <c r="M376" s="269"/>
      <c r="N376" s="269"/>
      <c r="O376" s="269"/>
      <c r="P376" s="269"/>
      <c r="Q376" s="269"/>
      <c r="R376" s="269"/>
      <c r="S376" s="269"/>
      <c r="T376" s="269"/>
      <c r="U376" s="269"/>
      <c r="V376" s="269"/>
      <c r="W376" s="270"/>
    </row>
    <row r="377" spans="1:23" x14ac:dyDescent="0.25">
      <c r="A377" s="16"/>
      <c r="B377" s="37" t="s">
        <v>234</v>
      </c>
      <c r="C377" s="37" t="s">
        <v>235</v>
      </c>
      <c r="D377" s="37" t="s">
        <v>236</v>
      </c>
      <c r="E377" s="37" t="s">
        <v>237</v>
      </c>
      <c r="F377" s="37" t="s">
        <v>238</v>
      </c>
      <c r="G377" s="37" t="s">
        <v>239</v>
      </c>
      <c r="H377" s="37" t="s">
        <v>240</v>
      </c>
      <c r="I377" s="37" t="s">
        <v>241</v>
      </c>
      <c r="J377" s="37" t="s">
        <v>251</v>
      </c>
      <c r="K377" s="37" t="s">
        <v>252</v>
      </c>
      <c r="L377" s="37" t="s">
        <v>253</v>
      </c>
      <c r="M377" s="37"/>
      <c r="N377" s="37"/>
      <c r="O377" s="37"/>
      <c r="P377" s="275" t="s">
        <v>242</v>
      </c>
      <c r="Q377" s="276"/>
      <c r="R377" s="277"/>
      <c r="S377" s="37"/>
      <c r="T377" s="37"/>
      <c r="U377" s="275" t="s">
        <v>16</v>
      </c>
      <c r="V377" s="276"/>
      <c r="W377" s="277"/>
    </row>
    <row r="378" spans="1:23" x14ac:dyDescent="0.25">
      <c r="A378" s="17" t="s">
        <v>5</v>
      </c>
      <c r="B378" s="19">
        <f>EDIT!GI52</f>
        <v>0</v>
      </c>
      <c r="C378" s="19">
        <f>EDIT!GJ52</f>
        <v>0</v>
      </c>
      <c r="D378" s="19">
        <f>EDIT!GK52</f>
        <v>0</v>
      </c>
      <c r="E378" s="19">
        <f>EDIT!GL52</f>
        <v>0</v>
      </c>
      <c r="F378" s="19">
        <f>EDIT!GM52</f>
        <v>0</v>
      </c>
      <c r="G378" s="19">
        <f>EDIT!GN52</f>
        <v>0</v>
      </c>
      <c r="H378" s="19">
        <f>EDIT!GO52</f>
        <v>0</v>
      </c>
      <c r="I378" s="19">
        <f>EDIT!GP52</f>
        <v>0</v>
      </c>
      <c r="J378" s="19">
        <f>EDIT!GQ52</f>
        <v>0</v>
      </c>
      <c r="K378" s="19">
        <f>EDIT!GR52</f>
        <v>0</v>
      </c>
      <c r="L378" s="19">
        <f>EDIT!GS52</f>
        <v>0</v>
      </c>
      <c r="M378" s="19"/>
      <c r="N378" s="19"/>
      <c r="O378" s="19"/>
      <c r="P378" s="19"/>
      <c r="Q378" s="19">
        <f t="shared" ref="Q378:Q397" si="21">SUM(B378:L378)</f>
        <v>0</v>
      </c>
      <c r="R378" s="19"/>
      <c r="S378" s="19"/>
      <c r="T378" s="19"/>
      <c r="U378" s="272">
        <f t="shared" ref="U378:U397" si="22">SUM(Q378,W337,W296,W260,W224,W188,W152,W116,W80,W44,W7)</f>
        <v>1</v>
      </c>
      <c r="V378" s="273"/>
      <c r="W378" s="274"/>
    </row>
    <row r="379" spans="1:23" x14ac:dyDescent="0.25">
      <c r="A379" s="21"/>
      <c r="B379" s="19">
        <f>EDIT!GI53</f>
        <v>0</v>
      </c>
      <c r="C379" s="19">
        <f>EDIT!GJ53</f>
        <v>0</v>
      </c>
      <c r="D379" s="19">
        <f>EDIT!GK53</f>
        <v>0</v>
      </c>
      <c r="E379" s="19">
        <f>EDIT!GL53</f>
        <v>0</v>
      </c>
      <c r="F379" s="19">
        <f>EDIT!GM53</f>
        <v>0</v>
      </c>
      <c r="G379" s="19">
        <f>EDIT!GN53</f>
        <v>0</v>
      </c>
      <c r="H379" s="19">
        <f>EDIT!GO53</f>
        <v>0</v>
      </c>
      <c r="I379" s="19">
        <f>EDIT!GP53</f>
        <v>0</v>
      </c>
      <c r="J379" s="19">
        <f>EDIT!GQ53</f>
        <v>0</v>
      </c>
      <c r="K379" s="19">
        <f>EDIT!GR53</f>
        <v>0</v>
      </c>
      <c r="L379" s="19">
        <f>EDIT!GS53</f>
        <v>0</v>
      </c>
      <c r="M379" s="24"/>
      <c r="N379" s="24"/>
      <c r="O379" s="24"/>
      <c r="P379" s="24"/>
      <c r="Q379" s="19">
        <f t="shared" si="21"/>
        <v>0</v>
      </c>
      <c r="R379" s="24"/>
      <c r="S379" s="24"/>
      <c r="T379" s="24"/>
      <c r="U379" s="272">
        <f t="shared" si="22"/>
        <v>2</v>
      </c>
      <c r="V379" s="273"/>
      <c r="W379" s="274"/>
    </row>
    <row r="380" spans="1:23" x14ac:dyDescent="0.25">
      <c r="A380" s="17" t="s">
        <v>17</v>
      </c>
      <c r="B380" s="19">
        <f>EDIT!GI54</f>
        <v>0</v>
      </c>
      <c r="C380" s="19">
        <f>EDIT!GJ54</f>
        <v>0</v>
      </c>
      <c r="D380" s="19">
        <f>EDIT!GK54</f>
        <v>0</v>
      </c>
      <c r="E380" s="19">
        <f>EDIT!GL54</f>
        <v>0</v>
      </c>
      <c r="F380" s="19">
        <f>EDIT!GM54</f>
        <v>0</v>
      </c>
      <c r="G380" s="19">
        <f>EDIT!GN54</f>
        <v>0</v>
      </c>
      <c r="H380" s="19">
        <f>EDIT!GO54</f>
        <v>0</v>
      </c>
      <c r="I380" s="19">
        <f>EDIT!GP54</f>
        <v>0</v>
      </c>
      <c r="J380" s="19">
        <f>EDIT!GQ54</f>
        <v>0</v>
      </c>
      <c r="K380" s="19">
        <f>EDIT!GR54</f>
        <v>0</v>
      </c>
      <c r="L380" s="19">
        <f>EDIT!GS54</f>
        <v>0</v>
      </c>
      <c r="M380" s="19"/>
      <c r="N380" s="19"/>
      <c r="O380" s="19"/>
      <c r="P380" s="19"/>
      <c r="Q380" s="19">
        <f t="shared" si="21"/>
        <v>0</v>
      </c>
      <c r="R380" s="19"/>
      <c r="S380" s="19"/>
      <c r="T380" s="19"/>
      <c r="U380" s="272">
        <f t="shared" si="22"/>
        <v>3</v>
      </c>
      <c r="V380" s="273"/>
      <c r="W380" s="274"/>
    </row>
    <row r="381" spans="1:23" x14ac:dyDescent="0.25">
      <c r="A381" s="21"/>
      <c r="B381" s="19">
        <f>EDIT!GI55</f>
        <v>0</v>
      </c>
      <c r="C381" s="19">
        <f>EDIT!GJ55</f>
        <v>0</v>
      </c>
      <c r="D381" s="19">
        <f>EDIT!GK55</f>
        <v>0</v>
      </c>
      <c r="E381" s="19">
        <f>EDIT!GL55</f>
        <v>0</v>
      </c>
      <c r="F381" s="19">
        <f>EDIT!GM55</f>
        <v>0</v>
      </c>
      <c r="G381" s="19">
        <f>EDIT!GN55</f>
        <v>0</v>
      </c>
      <c r="H381" s="19">
        <f>EDIT!GO55</f>
        <v>0</v>
      </c>
      <c r="I381" s="19">
        <f>EDIT!GP55</f>
        <v>0</v>
      </c>
      <c r="J381" s="19">
        <f>EDIT!GQ55</f>
        <v>0</v>
      </c>
      <c r="K381" s="19">
        <f>EDIT!GR55</f>
        <v>0</v>
      </c>
      <c r="L381" s="19">
        <f>EDIT!GS55</f>
        <v>0</v>
      </c>
      <c r="M381" s="24"/>
      <c r="N381" s="24"/>
      <c r="O381" s="24"/>
      <c r="P381" s="24"/>
      <c r="Q381" s="19">
        <f t="shared" si="21"/>
        <v>0</v>
      </c>
      <c r="R381" s="24"/>
      <c r="S381" s="24"/>
      <c r="T381" s="24"/>
      <c r="U381" s="272">
        <f t="shared" si="22"/>
        <v>4</v>
      </c>
      <c r="V381" s="273"/>
      <c r="W381" s="274"/>
    </row>
    <row r="382" spans="1:23" x14ac:dyDescent="0.25">
      <c r="A382" s="17" t="s">
        <v>6</v>
      </c>
      <c r="B382" s="19">
        <f>EDIT!GI56</f>
        <v>0</v>
      </c>
      <c r="C382" s="19">
        <f>EDIT!GJ56</f>
        <v>0</v>
      </c>
      <c r="D382" s="19">
        <f>EDIT!GK56</f>
        <v>0</v>
      </c>
      <c r="E382" s="19">
        <f>EDIT!GL56</f>
        <v>0</v>
      </c>
      <c r="F382" s="19">
        <f>EDIT!GM56</f>
        <v>0</v>
      </c>
      <c r="G382" s="19">
        <f>EDIT!GN56</f>
        <v>0</v>
      </c>
      <c r="H382" s="19">
        <f>EDIT!GO56</f>
        <v>0</v>
      </c>
      <c r="I382" s="19">
        <f>EDIT!GP56</f>
        <v>0</v>
      </c>
      <c r="J382" s="19">
        <f>EDIT!GQ56</f>
        <v>0</v>
      </c>
      <c r="K382" s="19">
        <f>EDIT!GR56</f>
        <v>0</v>
      </c>
      <c r="L382" s="19">
        <f>EDIT!GS56</f>
        <v>0</v>
      </c>
      <c r="M382" s="19"/>
      <c r="N382" s="19"/>
      <c r="O382" s="19"/>
      <c r="P382" s="19"/>
      <c r="Q382" s="19">
        <f t="shared" si="21"/>
        <v>0</v>
      </c>
      <c r="R382" s="19"/>
      <c r="S382" s="19"/>
      <c r="T382" s="19"/>
      <c r="U382" s="272">
        <f t="shared" si="22"/>
        <v>5</v>
      </c>
      <c r="V382" s="273"/>
      <c r="W382" s="274"/>
    </row>
    <row r="383" spans="1:23" x14ac:dyDescent="0.25">
      <c r="A383" s="21"/>
      <c r="B383" s="19">
        <f>EDIT!GI57</f>
        <v>0</v>
      </c>
      <c r="C383" s="19">
        <f>EDIT!GJ57</f>
        <v>0</v>
      </c>
      <c r="D383" s="19">
        <f>EDIT!GK57</f>
        <v>0</v>
      </c>
      <c r="E383" s="19">
        <f>EDIT!GL57</f>
        <v>0</v>
      </c>
      <c r="F383" s="19">
        <f>EDIT!GM57</f>
        <v>0</v>
      </c>
      <c r="G383" s="19">
        <f>EDIT!GN57</f>
        <v>0</v>
      </c>
      <c r="H383" s="19">
        <f>EDIT!GO57</f>
        <v>0</v>
      </c>
      <c r="I383" s="19">
        <f>EDIT!GP57</f>
        <v>0</v>
      </c>
      <c r="J383" s="19">
        <f>EDIT!GQ57</f>
        <v>0</v>
      </c>
      <c r="K383" s="19">
        <f>EDIT!GR57</f>
        <v>0</v>
      </c>
      <c r="L383" s="19">
        <f>EDIT!GS57</f>
        <v>0</v>
      </c>
      <c r="M383" s="24"/>
      <c r="N383" s="24"/>
      <c r="O383" s="24"/>
      <c r="P383" s="24"/>
      <c r="Q383" s="19">
        <f t="shared" si="21"/>
        <v>0</v>
      </c>
      <c r="R383" s="24"/>
      <c r="S383" s="24"/>
      <c r="T383" s="24"/>
      <c r="U383" s="272">
        <f t="shared" si="22"/>
        <v>6</v>
      </c>
      <c r="V383" s="273"/>
      <c r="W383" s="274"/>
    </row>
    <row r="384" spans="1:23" x14ac:dyDescent="0.25">
      <c r="A384" s="17" t="s">
        <v>13</v>
      </c>
      <c r="B384" s="19">
        <f>EDIT!GI58</f>
        <v>0</v>
      </c>
      <c r="C384" s="19">
        <f>EDIT!GJ58</f>
        <v>0</v>
      </c>
      <c r="D384" s="19">
        <f>EDIT!GK58</f>
        <v>0</v>
      </c>
      <c r="E384" s="19">
        <f>EDIT!GL58</f>
        <v>0</v>
      </c>
      <c r="F384" s="19">
        <f>EDIT!GM58</f>
        <v>0</v>
      </c>
      <c r="G384" s="19">
        <f>EDIT!GN58</f>
        <v>0</v>
      </c>
      <c r="H384" s="19">
        <f>EDIT!GO58</f>
        <v>0</v>
      </c>
      <c r="I384" s="19">
        <f>EDIT!GP58</f>
        <v>0</v>
      </c>
      <c r="J384" s="19">
        <f>EDIT!GQ58</f>
        <v>0</v>
      </c>
      <c r="K384" s="19">
        <f>EDIT!GR58</f>
        <v>0</v>
      </c>
      <c r="L384" s="19">
        <f>EDIT!GS58</f>
        <v>0</v>
      </c>
      <c r="M384" s="19"/>
      <c r="N384" s="19"/>
      <c r="O384" s="19"/>
      <c r="P384" s="19"/>
      <c r="Q384" s="19">
        <f t="shared" si="21"/>
        <v>0</v>
      </c>
      <c r="R384" s="19"/>
      <c r="S384" s="19"/>
      <c r="T384" s="19"/>
      <c r="U384" s="272">
        <f t="shared" si="22"/>
        <v>7</v>
      </c>
      <c r="V384" s="273"/>
      <c r="W384" s="274"/>
    </row>
    <row r="385" spans="1:25" x14ac:dyDescent="0.25">
      <c r="A385" s="21"/>
      <c r="B385" s="19">
        <f>EDIT!GI59</f>
        <v>0</v>
      </c>
      <c r="C385" s="19">
        <f>EDIT!GJ59</f>
        <v>0</v>
      </c>
      <c r="D385" s="19">
        <f>EDIT!GK59</f>
        <v>0</v>
      </c>
      <c r="E385" s="19">
        <f>EDIT!GL59</f>
        <v>0</v>
      </c>
      <c r="F385" s="19">
        <f>EDIT!GM59</f>
        <v>0</v>
      </c>
      <c r="G385" s="19">
        <f>EDIT!GN59</f>
        <v>0</v>
      </c>
      <c r="H385" s="19">
        <f>EDIT!GO59</f>
        <v>0</v>
      </c>
      <c r="I385" s="19">
        <f>EDIT!GP59</f>
        <v>0</v>
      </c>
      <c r="J385" s="19">
        <f>EDIT!GQ59</f>
        <v>0</v>
      </c>
      <c r="K385" s="19">
        <f>EDIT!GR59</f>
        <v>0</v>
      </c>
      <c r="L385" s="19">
        <f>EDIT!GS59</f>
        <v>0</v>
      </c>
      <c r="M385" s="24"/>
      <c r="N385" s="24"/>
      <c r="O385" s="24"/>
      <c r="P385" s="24"/>
      <c r="Q385" s="19">
        <f t="shared" si="21"/>
        <v>0</v>
      </c>
      <c r="R385" s="24"/>
      <c r="S385" s="24"/>
      <c r="T385" s="24"/>
      <c r="U385" s="272">
        <f t="shared" si="22"/>
        <v>8</v>
      </c>
      <c r="V385" s="273"/>
      <c r="W385" s="274"/>
    </row>
    <row r="386" spans="1:25" x14ac:dyDescent="0.25">
      <c r="A386" s="17" t="s">
        <v>14</v>
      </c>
      <c r="B386" s="19">
        <f>EDIT!GI60</f>
        <v>0</v>
      </c>
      <c r="C386" s="19">
        <f>EDIT!GJ60</f>
        <v>0</v>
      </c>
      <c r="D386" s="19">
        <f>EDIT!GK60</f>
        <v>0</v>
      </c>
      <c r="E386" s="19">
        <f>EDIT!GL60</f>
        <v>0</v>
      </c>
      <c r="F386" s="19">
        <f>EDIT!GM60</f>
        <v>0</v>
      </c>
      <c r="G386" s="19">
        <f>EDIT!GN60</f>
        <v>0</v>
      </c>
      <c r="H386" s="19">
        <f>EDIT!GO60</f>
        <v>0</v>
      </c>
      <c r="I386" s="19">
        <f>EDIT!GP60</f>
        <v>0</v>
      </c>
      <c r="J386" s="19">
        <f>EDIT!GQ60</f>
        <v>0</v>
      </c>
      <c r="K386" s="19">
        <f>EDIT!GR60</f>
        <v>0</v>
      </c>
      <c r="L386" s="19">
        <f>EDIT!GS60</f>
        <v>0</v>
      </c>
      <c r="M386" s="19"/>
      <c r="N386" s="19"/>
      <c r="O386" s="19"/>
      <c r="P386" s="19"/>
      <c r="Q386" s="19">
        <f t="shared" si="21"/>
        <v>0</v>
      </c>
      <c r="R386" s="19"/>
      <c r="S386" s="19"/>
      <c r="T386" s="19"/>
      <c r="U386" s="272">
        <f t="shared" si="22"/>
        <v>1</v>
      </c>
      <c r="V386" s="273"/>
      <c r="W386" s="274"/>
    </row>
    <row r="387" spans="1:25" x14ac:dyDescent="0.25">
      <c r="A387" s="21"/>
      <c r="B387" s="19">
        <f>EDIT!GI61</f>
        <v>0</v>
      </c>
      <c r="C387" s="19">
        <f>EDIT!GJ61</f>
        <v>0</v>
      </c>
      <c r="D387" s="19">
        <f>EDIT!GK61</f>
        <v>0</v>
      </c>
      <c r="E387" s="19">
        <f>EDIT!GL61</f>
        <v>0</v>
      </c>
      <c r="F387" s="19">
        <f>EDIT!GM61</f>
        <v>0</v>
      </c>
      <c r="G387" s="19">
        <f>EDIT!GN61</f>
        <v>0</v>
      </c>
      <c r="H387" s="19">
        <f>EDIT!GO61</f>
        <v>0</v>
      </c>
      <c r="I387" s="19">
        <f>EDIT!GP61</f>
        <v>0</v>
      </c>
      <c r="J387" s="19">
        <f>EDIT!GQ61</f>
        <v>0</v>
      </c>
      <c r="K387" s="19">
        <f>EDIT!GR61</f>
        <v>0</v>
      </c>
      <c r="L387" s="19">
        <f>EDIT!GS61</f>
        <v>0</v>
      </c>
      <c r="M387" s="24"/>
      <c r="N387" s="24"/>
      <c r="O387" s="24"/>
      <c r="P387" s="24"/>
      <c r="Q387" s="19">
        <f t="shared" si="21"/>
        <v>0</v>
      </c>
      <c r="R387" s="24"/>
      <c r="S387" s="24"/>
      <c r="T387" s="24"/>
      <c r="U387" s="272">
        <f t="shared" si="22"/>
        <v>2</v>
      </c>
      <c r="V387" s="273"/>
      <c r="W387" s="274"/>
    </row>
    <row r="388" spans="1:25" x14ac:dyDescent="0.25">
      <c r="A388" s="17" t="s">
        <v>18</v>
      </c>
      <c r="B388" s="19">
        <f>EDIT!GI62</f>
        <v>0</v>
      </c>
      <c r="C388" s="19">
        <f>EDIT!GJ62</f>
        <v>0</v>
      </c>
      <c r="D388" s="19">
        <f>EDIT!GK62</f>
        <v>0</v>
      </c>
      <c r="E388" s="19">
        <f>EDIT!GL62</f>
        <v>0</v>
      </c>
      <c r="F388" s="19">
        <f>EDIT!GM62</f>
        <v>0</v>
      </c>
      <c r="G388" s="19">
        <f>EDIT!GN62</f>
        <v>0</v>
      </c>
      <c r="H388" s="19">
        <f>EDIT!GO62</f>
        <v>0</v>
      </c>
      <c r="I388" s="19">
        <f>EDIT!GP62</f>
        <v>0</v>
      </c>
      <c r="J388" s="19">
        <f>EDIT!GQ62</f>
        <v>0</v>
      </c>
      <c r="K388" s="19">
        <f>EDIT!GR62</f>
        <v>0</v>
      </c>
      <c r="L388" s="19">
        <f>EDIT!GS62</f>
        <v>0</v>
      </c>
      <c r="M388" s="19"/>
      <c r="N388" s="19"/>
      <c r="O388" s="19"/>
      <c r="P388" s="19"/>
      <c r="Q388" s="19">
        <f t="shared" si="21"/>
        <v>0</v>
      </c>
      <c r="R388" s="19"/>
      <c r="S388" s="19"/>
      <c r="T388" s="19"/>
      <c r="U388" s="272">
        <f t="shared" si="22"/>
        <v>3</v>
      </c>
      <c r="V388" s="273"/>
      <c r="W388" s="274"/>
    </row>
    <row r="389" spans="1:25" x14ac:dyDescent="0.25">
      <c r="A389" s="21"/>
      <c r="B389" s="19">
        <f>EDIT!GI63</f>
        <v>0</v>
      </c>
      <c r="C389" s="19">
        <f>EDIT!GJ63</f>
        <v>0</v>
      </c>
      <c r="D389" s="19">
        <f>EDIT!GK63</f>
        <v>0</v>
      </c>
      <c r="E389" s="19">
        <f>EDIT!GL63</f>
        <v>0</v>
      </c>
      <c r="F389" s="19">
        <f>EDIT!GM63</f>
        <v>0</v>
      </c>
      <c r="G389" s="19">
        <f>EDIT!GN63</f>
        <v>0</v>
      </c>
      <c r="H389" s="19">
        <f>EDIT!GO63</f>
        <v>0</v>
      </c>
      <c r="I389" s="19">
        <f>EDIT!GP63</f>
        <v>0</v>
      </c>
      <c r="J389" s="19">
        <f>EDIT!GQ63</f>
        <v>0</v>
      </c>
      <c r="K389" s="19">
        <f>EDIT!GR63</f>
        <v>0</v>
      </c>
      <c r="L389" s="19">
        <f>EDIT!GS63</f>
        <v>0</v>
      </c>
      <c r="M389" s="24"/>
      <c r="N389" s="24"/>
      <c r="O389" s="24"/>
      <c r="P389" s="24"/>
      <c r="Q389" s="19">
        <f t="shared" si="21"/>
        <v>0</v>
      </c>
      <c r="R389" s="24"/>
      <c r="S389" s="24"/>
      <c r="T389" s="24"/>
      <c r="U389" s="272">
        <f t="shared" si="22"/>
        <v>4</v>
      </c>
      <c r="V389" s="273"/>
      <c r="W389" s="274"/>
    </row>
    <row r="390" spans="1:25" x14ac:dyDescent="0.25">
      <c r="A390" s="17" t="s">
        <v>9</v>
      </c>
      <c r="B390" s="19">
        <f>EDIT!GI64</f>
        <v>0</v>
      </c>
      <c r="C390" s="19">
        <f>EDIT!GJ64</f>
        <v>0</v>
      </c>
      <c r="D390" s="19">
        <f>EDIT!GK64</f>
        <v>0</v>
      </c>
      <c r="E390" s="19">
        <f>EDIT!GL64</f>
        <v>0</v>
      </c>
      <c r="F390" s="19">
        <f>EDIT!GM64</f>
        <v>0</v>
      </c>
      <c r="G390" s="19">
        <f>EDIT!GN64</f>
        <v>0</v>
      </c>
      <c r="H390" s="19">
        <f>EDIT!GO64</f>
        <v>0</v>
      </c>
      <c r="I390" s="19">
        <f>EDIT!GP64</f>
        <v>0</v>
      </c>
      <c r="J390" s="19">
        <f>EDIT!GQ64</f>
        <v>0</v>
      </c>
      <c r="K390" s="19">
        <f>EDIT!GR64</f>
        <v>0</v>
      </c>
      <c r="L390" s="19">
        <f>EDIT!GS64</f>
        <v>0</v>
      </c>
      <c r="M390" s="19"/>
      <c r="N390" s="19"/>
      <c r="O390" s="19"/>
      <c r="P390" s="19"/>
      <c r="Q390" s="19">
        <f t="shared" si="21"/>
        <v>0</v>
      </c>
      <c r="R390" s="19"/>
      <c r="S390" s="19"/>
      <c r="T390" s="19"/>
      <c r="U390" s="272">
        <f t="shared" si="22"/>
        <v>5</v>
      </c>
      <c r="V390" s="273"/>
      <c r="W390" s="274"/>
    </row>
    <row r="391" spans="1:25" x14ac:dyDescent="0.25">
      <c r="A391" s="21"/>
      <c r="B391" s="19">
        <f>EDIT!GI65</f>
        <v>0</v>
      </c>
      <c r="C391" s="19">
        <f>EDIT!GJ65</f>
        <v>0</v>
      </c>
      <c r="D391" s="19">
        <f>EDIT!GK65</f>
        <v>0</v>
      </c>
      <c r="E391" s="19">
        <f>EDIT!GL65</f>
        <v>0</v>
      </c>
      <c r="F391" s="19">
        <f>EDIT!GM65</f>
        <v>0</v>
      </c>
      <c r="G391" s="19">
        <f>EDIT!GN65</f>
        <v>0</v>
      </c>
      <c r="H391" s="19">
        <f>EDIT!GO65</f>
        <v>0</v>
      </c>
      <c r="I391" s="19">
        <f>EDIT!GP65</f>
        <v>0</v>
      </c>
      <c r="J391" s="19">
        <f>EDIT!GQ65</f>
        <v>0</v>
      </c>
      <c r="K391" s="19">
        <f>EDIT!GR65</f>
        <v>0</v>
      </c>
      <c r="L391" s="19">
        <f>EDIT!GS65</f>
        <v>0</v>
      </c>
      <c r="M391" s="24"/>
      <c r="N391" s="24"/>
      <c r="O391" s="24"/>
      <c r="P391" s="24"/>
      <c r="Q391" s="19">
        <f t="shared" si="21"/>
        <v>0</v>
      </c>
      <c r="R391" s="24"/>
      <c r="S391" s="24"/>
      <c r="T391" s="24"/>
      <c r="U391" s="272">
        <f t="shared" si="22"/>
        <v>6</v>
      </c>
      <c r="V391" s="273"/>
      <c r="W391" s="274"/>
    </row>
    <row r="392" spans="1:25" x14ac:dyDescent="0.25">
      <c r="A392" s="17" t="s">
        <v>7</v>
      </c>
      <c r="B392" s="19">
        <f>EDIT!GI66</f>
        <v>0</v>
      </c>
      <c r="C392" s="19">
        <f>EDIT!GJ66</f>
        <v>0</v>
      </c>
      <c r="D392" s="19">
        <f>EDIT!GK66</f>
        <v>0</v>
      </c>
      <c r="E392" s="19">
        <f>EDIT!GL66</f>
        <v>0</v>
      </c>
      <c r="F392" s="19">
        <f>EDIT!GM66</f>
        <v>0</v>
      </c>
      <c r="G392" s="19">
        <f>EDIT!GN66</f>
        <v>0</v>
      </c>
      <c r="H392" s="19">
        <f>EDIT!GO66</f>
        <v>0</v>
      </c>
      <c r="I392" s="19">
        <f>EDIT!GP66</f>
        <v>0</v>
      </c>
      <c r="J392" s="19">
        <f>EDIT!GQ66</f>
        <v>0</v>
      </c>
      <c r="K392" s="19">
        <f>EDIT!GR66</f>
        <v>0</v>
      </c>
      <c r="L392" s="19">
        <f>EDIT!GS66</f>
        <v>0</v>
      </c>
      <c r="M392" s="38"/>
      <c r="N392" s="38"/>
      <c r="O392" s="38"/>
      <c r="P392" s="38"/>
      <c r="Q392" s="19">
        <f t="shared" si="21"/>
        <v>0</v>
      </c>
      <c r="R392" s="19"/>
      <c r="S392" s="19"/>
      <c r="T392" s="19"/>
      <c r="U392" s="272">
        <f t="shared" si="22"/>
        <v>7</v>
      </c>
      <c r="V392" s="273"/>
      <c r="W392" s="274"/>
    </row>
    <row r="393" spans="1:25" x14ac:dyDescent="0.25">
      <c r="A393" s="21"/>
      <c r="B393" s="19">
        <f>EDIT!GI67</f>
        <v>0</v>
      </c>
      <c r="C393" s="19">
        <f>EDIT!GJ67</f>
        <v>0</v>
      </c>
      <c r="D393" s="19">
        <f>EDIT!GK67</f>
        <v>0</v>
      </c>
      <c r="E393" s="19">
        <f>EDIT!GL67</f>
        <v>0</v>
      </c>
      <c r="F393" s="19">
        <f>EDIT!GM67</f>
        <v>0</v>
      </c>
      <c r="G393" s="19">
        <f>EDIT!GN67</f>
        <v>0</v>
      </c>
      <c r="H393" s="19">
        <f>EDIT!GO67</f>
        <v>0</v>
      </c>
      <c r="I393" s="19">
        <f>EDIT!GP67</f>
        <v>0</v>
      </c>
      <c r="J393" s="19">
        <f>EDIT!GQ67</f>
        <v>0</v>
      </c>
      <c r="K393" s="19">
        <f>EDIT!GR67</f>
        <v>0</v>
      </c>
      <c r="L393" s="19">
        <f>EDIT!GS67</f>
        <v>0</v>
      </c>
      <c r="M393" s="23"/>
      <c r="N393" s="23"/>
      <c r="O393" s="23"/>
      <c r="P393" s="23"/>
      <c r="Q393" s="19">
        <f t="shared" si="21"/>
        <v>0</v>
      </c>
      <c r="R393" s="24"/>
      <c r="S393" s="24"/>
      <c r="T393" s="24"/>
      <c r="U393" s="272">
        <f t="shared" si="22"/>
        <v>8</v>
      </c>
      <c r="V393" s="273"/>
      <c r="W393" s="274"/>
    </row>
    <row r="394" spans="1:25" x14ac:dyDescent="0.25">
      <c r="A394" s="17" t="s">
        <v>8</v>
      </c>
      <c r="B394" s="19">
        <f>EDIT!GI68</f>
        <v>0</v>
      </c>
      <c r="C394" s="19">
        <f>EDIT!GJ68</f>
        <v>0</v>
      </c>
      <c r="D394" s="19">
        <f>EDIT!GK68</f>
        <v>0</v>
      </c>
      <c r="E394" s="19">
        <f>EDIT!GL68</f>
        <v>0</v>
      </c>
      <c r="F394" s="19">
        <f>EDIT!GM68</f>
        <v>0</v>
      </c>
      <c r="G394" s="19">
        <f>EDIT!GN68</f>
        <v>0</v>
      </c>
      <c r="H394" s="19">
        <f>EDIT!GO68</f>
        <v>0</v>
      </c>
      <c r="I394" s="19">
        <f>EDIT!GP68</f>
        <v>0</v>
      </c>
      <c r="J394" s="19">
        <f>EDIT!GQ68</f>
        <v>0</v>
      </c>
      <c r="K394" s="19">
        <f>EDIT!GR68</f>
        <v>0</v>
      </c>
      <c r="L394" s="19">
        <f>EDIT!GS68</f>
        <v>0</v>
      </c>
      <c r="M394" s="38"/>
      <c r="N394" s="38"/>
      <c r="O394" s="38"/>
      <c r="P394" s="38"/>
      <c r="Q394" s="19">
        <f t="shared" si="21"/>
        <v>0</v>
      </c>
      <c r="R394" s="19"/>
      <c r="S394" s="19"/>
      <c r="T394" s="19"/>
      <c r="U394" s="272">
        <f t="shared" si="22"/>
        <v>1</v>
      </c>
      <c r="V394" s="273"/>
      <c r="W394" s="274"/>
    </row>
    <row r="395" spans="1:25" x14ac:dyDescent="0.25">
      <c r="A395" s="27"/>
      <c r="B395" s="19">
        <f>EDIT!GI69</f>
        <v>0</v>
      </c>
      <c r="C395" s="19">
        <f>EDIT!GJ69</f>
        <v>0</v>
      </c>
      <c r="D395" s="19">
        <f>EDIT!GK69</f>
        <v>0</v>
      </c>
      <c r="E395" s="19">
        <f>EDIT!GL69</f>
        <v>0</v>
      </c>
      <c r="F395" s="19">
        <f>EDIT!GM69</f>
        <v>0</v>
      </c>
      <c r="G395" s="19">
        <f>EDIT!GN69</f>
        <v>0</v>
      </c>
      <c r="H395" s="19">
        <f>EDIT!GO69</f>
        <v>0</v>
      </c>
      <c r="I395" s="19">
        <f>EDIT!GP69</f>
        <v>0</v>
      </c>
      <c r="J395" s="19">
        <f>EDIT!GQ69</f>
        <v>0</v>
      </c>
      <c r="K395" s="19">
        <f>EDIT!GR69</f>
        <v>0</v>
      </c>
      <c r="L395" s="19">
        <f>EDIT!GS69</f>
        <v>0</v>
      </c>
      <c r="M395" s="23"/>
      <c r="N395" s="23"/>
      <c r="O395" s="23"/>
      <c r="P395" s="23"/>
      <c r="Q395" s="19">
        <f t="shared" si="21"/>
        <v>0</v>
      </c>
      <c r="R395" s="24"/>
      <c r="S395" s="24"/>
      <c r="T395" s="24"/>
      <c r="U395" s="272">
        <f t="shared" si="22"/>
        <v>2</v>
      </c>
      <c r="V395" s="273"/>
      <c r="W395" s="274"/>
    </row>
    <row r="396" spans="1:25" x14ac:dyDescent="0.25">
      <c r="A396" s="39" t="s">
        <v>19</v>
      </c>
      <c r="B396" s="19">
        <f>EDIT!GI70</f>
        <v>0</v>
      </c>
      <c r="C396" s="19">
        <f>EDIT!GJ70</f>
        <v>0</v>
      </c>
      <c r="D396" s="19">
        <f>EDIT!GK70</f>
        <v>0</v>
      </c>
      <c r="E396" s="19">
        <f>EDIT!GL70</f>
        <v>0</v>
      </c>
      <c r="F396" s="19">
        <f>EDIT!GM70</f>
        <v>0</v>
      </c>
      <c r="G396" s="19">
        <f>EDIT!GN70</f>
        <v>0</v>
      </c>
      <c r="H396" s="19">
        <f>EDIT!GO70</f>
        <v>0</v>
      </c>
      <c r="I396" s="19">
        <f>EDIT!GP70</f>
        <v>0</v>
      </c>
      <c r="J396" s="19">
        <f>EDIT!GQ70</f>
        <v>0</v>
      </c>
      <c r="K396" s="19">
        <f>EDIT!GR70</f>
        <v>0</v>
      </c>
      <c r="L396" s="19">
        <f>EDIT!GS70</f>
        <v>0</v>
      </c>
      <c r="M396" s="38"/>
      <c r="N396" s="38"/>
      <c r="O396" s="38"/>
      <c r="P396" s="38"/>
      <c r="Q396" s="19">
        <f t="shared" si="21"/>
        <v>0</v>
      </c>
      <c r="R396" s="19"/>
      <c r="S396" s="19"/>
      <c r="T396" s="19"/>
      <c r="U396" s="272">
        <f t="shared" si="22"/>
        <v>3</v>
      </c>
      <c r="V396" s="273"/>
      <c r="W396" s="274"/>
    </row>
    <row r="397" spans="1:25" x14ac:dyDescent="0.25">
      <c r="A397" s="21"/>
      <c r="B397" s="36">
        <f>EDIT!GI71</f>
        <v>0</v>
      </c>
      <c r="C397" s="36">
        <f>EDIT!GJ71</f>
        <v>0</v>
      </c>
      <c r="D397" s="36">
        <f>EDIT!GK71</f>
        <v>0</v>
      </c>
      <c r="E397" s="36">
        <f>EDIT!GL71</f>
        <v>0</v>
      </c>
      <c r="F397" s="36">
        <f>EDIT!GM71</f>
        <v>0</v>
      </c>
      <c r="G397" s="36">
        <f>EDIT!GN71</f>
        <v>0</v>
      </c>
      <c r="H397" s="36">
        <f>EDIT!GO71</f>
        <v>0</v>
      </c>
      <c r="I397" s="36">
        <f>EDIT!GP71</f>
        <v>0</v>
      </c>
      <c r="J397" s="36">
        <f>EDIT!GQ71</f>
        <v>0</v>
      </c>
      <c r="K397" s="36">
        <f>EDIT!GR71</f>
        <v>0</v>
      </c>
      <c r="L397" s="36">
        <f>EDIT!GS71</f>
        <v>0</v>
      </c>
      <c r="M397" s="23"/>
      <c r="N397" s="23"/>
      <c r="O397" s="23"/>
      <c r="P397" s="23"/>
      <c r="Q397" s="36">
        <f t="shared" si="21"/>
        <v>0</v>
      </c>
      <c r="R397" s="24"/>
      <c r="S397" s="24"/>
      <c r="T397" s="24"/>
      <c r="U397" s="278">
        <f t="shared" si="22"/>
        <v>4</v>
      </c>
      <c r="V397" s="279"/>
      <c r="W397" s="280"/>
    </row>
    <row r="398" spans="1:25" x14ac:dyDescent="0.25">
      <c r="A398" s="28" t="s">
        <v>20</v>
      </c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29"/>
    </row>
    <row r="399" spans="1:25" x14ac:dyDescent="0.25">
      <c r="A399" s="30" t="s">
        <v>15</v>
      </c>
      <c r="B399" s="268" t="s">
        <v>23</v>
      </c>
      <c r="C399" s="269"/>
      <c r="D399" s="269"/>
      <c r="E399" s="269"/>
      <c r="F399" s="269"/>
      <c r="G399" s="269"/>
      <c r="H399" s="269"/>
      <c r="I399" s="269"/>
      <c r="J399" s="269"/>
      <c r="K399" s="269"/>
      <c r="L399" s="269"/>
      <c r="M399" s="269"/>
      <c r="N399" s="269"/>
      <c r="O399" s="269"/>
      <c r="P399" s="269"/>
      <c r="Q399" s="269"/>
      <c r="R399" s="269"/>
      <c r="S399" s="269"/>
      <c r="T399" s="269"/>
      <c r="U399" s="269"/>
      <c r="V399" s="269"/>
      <c r="W399" s="270"/>
      <c r="Y399" s="45"/>
    </row>
    <row r="400" spans="1:25" x14ac:dyDescent="0.25">
      <c r="A400" s="17" t="s">
        <v>243</v>
      </c>
      <c r="B400" s="19">
        <f>EDIT!GI74</f>
        <v>0</v>
      </c>
      <c r="C400" s="19">
        <f>EDIT!GJ74</f>
        <v>0</v>
      </c>
      <c r="D400" s="19">
        <f>EDIT!GK74</f>
        <v>0</v>
      </c>
      <c r="E400" s="19">
        <f>EDIT!GL74</f>
        <v>0</v>
      </c>
      <c r="F400" s="19">
        <f>EDIT!GM74</f>
        <v>0</v>
      </c>
      <c r="G400" s="19">
        <f>EDIT!GN74</f>
        <v>0</v>
      </c>
      <c r="H400" s="19">
        <f>EDIT!GO74</f>
        <v>0</v>
      </c>
      <c r="I400" s="19">
        <f>EDIT!GP74</f>
        <v>0</v>
      </c>
      <c r="J400" s="19">
        <f>EDIT!GQ74</f>
        <v>0</v>
      </c>
      <c r="K400" s="19">
        <f>EDIT!GR74</f>
        <v>0</v>
      </c>
      <c r="L400" s="19">
        <f>EDIT!GS74</f>
        <v>0</v>
      </c>
      <c r="M400" s="19"/>
      <c r="N400" s="19"/>
      <c r="O400" s="19"/>
      <c r="P400" s="19"/>
      <c r="Q400" s="19">
        <f t="shared" ref="Q400:Q405" si="23">SUM(B400:L400)</f>
        <v>0</v>
      </c>
      <c r="R400" s="19"/>
      <c r="S400" s="19"/>
      <c r="T400" s="19"/>
      <c r="U400" s="272">
        <f t="shared" ref="U400:U405" si="24">SUM(Q400,W359,W318,W282,W246,W210,W174,W138,W102,W66,W29)</f>
        <v>1</v>
      </c>
      <c r="V400" s="273"/>
      <c r="W400" s="274"/>
      <c r="Y400" s="45"/>
    </row>
    <row r="401" spans="1:23" x14ac:dyDescent="0.25">
      <c r="A401" s="31"/>
      <c r="B401" s="19">
        <f>EDIT!GI75</f>
        <v>0</v>
      </c>
      <c r="C401" s="19">
        <f>EDIT!GJ75</f>
        <v>0</v>
      </c>
      <c r="D401" s="19">
        <f>EDIT!GK75</f>
        <v>0</v>
      </c>
      <c r="E401" s="19">
        <f>EDIT!GL75</f>
        <v>0</v>
      </c>
      <c r="F401" s="19">
        <f>EDIT!GM75</f>
        <v>0</v>
      </c>
      <c r="G401" s="19">
        <f>EDIT!GN75</f>
        <v>0</v>
      </c>
      <c r="H401" s="19">
        <f>EDIT!GO75</f>
        <v>0</v>
      </c>
      <c r="I401" s="19">
        <f>EDIT!GP75</f>
        <v>0</v>
      </c>
      <c r="J401" s="19">
        <f>EDIT!GQ75</f>
        <v>0</v>
      </c>
      <c r="K401" s="19">
        <f>EDIT!GR75</f>
        <v>0</v>
      </c>
      <c r="L401" s="19">
        <f>EDIT!GS75</f>
        <v>0</v>
      </c>
      <c r="M401" s="24"/>
      <c r="N401" s="24"/>
      <c r="O401" s="24"/>
      <c r="P401" s="24"/>
      <c r="Q401" s="19">
        <f t="shared" si="23"/>
        <v>0</v>
      </c>
      <c r="R401" s="24"/>
      <c r="S401" s="24"/>
      <c r="T401" s="24"/>
      <c r="U401" s="272">
        <f t="shared" si="24"/>
        <v>2</v>
      </c>
      <c r="V401" s="273"/>
      <c r="W401" s="274"/>
    </row>
    <row r="402" spans="1:23" x14ac:dyDescent="0.25">
      <c r="A402" s="17" t="s">
        <v>244</v>
      </c>
      <c r="B402" s="19">
        <f>EDIT!GI76</f>
        <v>0</v>
      </c>
      <c r="C402" s="19">
        <f>EDIT!GJ76</f>
        <v>0</v>
      </c>
      <c r="D402" s="19">
        <f>EDIT!GK76</f>
        <v>0</v>
      </c>
      <c r="E402" s="19">
        <f>EDIT!GL76</f>
        <v>0</v>
      </c>
      <c r="F402" s="19">
        <f>EDIT!GM76</f>
        <v>0</v>
      </c>
      <c r="G402" s="19">
        <f>EDIT!GN76</f>
        <v>0</v>
      </c>
      <c r="H402" s="19">
        <f>EDIT!GO76</f>
        <v>0</v>
      </c>
      <c r="I402" s="19">
        <f>EDIT!GP76</f>
        <v>0</v>
      </c>
      <c r="J402" s="19">
        <f>EDIT!GQ76</f>
        <v>0</v>
      </c>
      <c r="K402" s="19">
        <f>EDIT!GR76</f>
        <v>0</v>
      </c>
      <c r="L402" s="19">
        <f>EDIT!GS76</f>
        <v>0</v>
      </c>
      <c r="M402" s="19"/>
      <c r="N402" s="19"/>
      <c r="O402" s="19"/>
      <c r="P402" s="19"/>
      <c r="Q402" s="19">
        <f t="shared" si="23"/>
        <v>0</v>
      </c>
      <c r="R402" s="19"/>
      <c r="S402" s="19"/>
      <c r="T402" s="19"/>
      <c r="U402" s="272">
        <f t="shared" si="24"/>
        <v>3</v>
      </c>
      <c r="V402" s="273"/>
      <c r="W402" s="274"/>
    </row>
    <row r="403" spans="1:23" x14ac:dyDescent="0.25">
      <c r="A403" s="25"/>
      <c r="B403" s="19">
        <f>EDIT!GI77</f>
        <v>0</v>
      </c>
      <c r="C403" s="19">
        <f>EDIT!GJ77</f>
        <v>0</v>
      </c>
      <c r="D403" s="19">
        <f>EDIT!GK77</f>
        <v>0</v>
      </c>
      <c r="E403" s="19">
        <f>EDIT!GL77</f>
        <v>0</v>
      </c>
      <c r="F403" s="19">
        <f>EDIT!GM77</f>
        <v>0</v>
      </c>
      <c r="G403" s="19">
        <f>EDIT!GN77</f>
        <v>0</v>
      </c>
      <c r="H403" s="19">
        <f>EDIT!GO77</f>
        <v>0</v>
      </c>
      <c r="I403" s="19">
        <f>EDIT!GP77</f>
        <v>0</v>
      </c>
      <c r="J403" s="19">
        <f>EDIT!GQ77</f>
        <v>0</v>
      </c>
      <c r="K403" s="19">
        <f>EDIT!GR77</f>
        <v>0</v>
      </c>
      <c r="L403" s="19">
        <f>EDIT!GS77</f>
        <v>0</v>
      </c>
      <c r="M403" s="24"/>
      <c r="N403" s="24"/>
      <c r="O403" s="24"/>
      <c r="P403" s="24"/>
      <c r="Q403" s="19">
        <f t="shared" si="23"/>
        <v>0</v>
      </c>
      <c r="R403" s="24"/>
      <c r="S403" s="24"/>
      <c r="T403" s="24"/>
      <c r="U403" s="272">
        <f t="shared" si="24"/>
        <v>4</v>
      </c>
      <c r="V403" s="273"/>
      <c r="W403" s="274"/>
    </row>
    <row r="404" spans="1:23" x14ac:dyDescent="0.25">
      <c r="A404" s="17" t="s">
        <v>249</v>
      </c>
      <c r="B404" s="19">
        <f>EDIT!GI78</f>
        <v>0</v>
      </c>
      <c r="C404" s="19">
        <f>EDIT!GJ78</f>
        <v>0</v>
      </c>
      <c r="D404" s="19">
        <f>EDIT!GK78</f>
        <v>0</v>
      </c>
      <c r="E404" s="19">
        <f>EDIT!GL78</f>
        <v>0</v>
      </c>
      <c r="F404" s="19">
        <f>EDIT!GM78</f>
        <v>0</v>
      </c>
      <c r="G404" s="19">
        <f>EDIT!GN78</f>
        <v>0</v>
      </c>
      <c r="H404" s="19">
        <f>EDIT!GO78</f>
        <v>0</v>
      </c>
      <c r="I404" s="19">
        <f>EDIT!GP78</f>
        <v>0</v>
      </c>
      <c r="J404" s="19">
        <f>EDIT!GQ78</f>
        <v>0</v>
      </c>
      <c r="K404" s="19">
        <f>EDIT!GR78</f>
        <v>0</v>
      </c>
      <c r="L404" s="19">
        <f>EDIT!GS78</f>
        <v>0</v>
      </c>
      <c r="M404" s="19"/>
      <c r="N404" s="19"/>
      <c r="O404" s="19"/>
      <c r="P404" s="19"/>
      <c r="Q404" s="19">
        <f t="shared" si="23"/>
        <v>0</v>
      </c>
      <c r="R404" s="19"/>
      <c r="S404" s="19"/>
      <c r="T404" s="19"/>
      <c r="U404" s="272">
        <f t="shared" si="24"/>
        <v>5</v>
      </c>
      <c r="V404" s="273"/>
      <c r="W404" s="274"/>
    </row>
    <row r="405" spans="1:23" x14ac:dyDescent="0.25">
      <c r="A405" s="25"/>
      <c r="B405" s="36">
        <f>EDIT!GI79</f>
        <v>0</v>
      </c>
      <c r="C405" s="36">
        <f>EDIT!GJ79</f>
        <v>0</v>
      </c>
      <c r="D405" s="36">
        <f>EDIT!GK79</f>
        <v>0</v>
      </c>
      <c r="E405" s="36">
        <f>EDIT!GL79</f>
        <v>0</v>
      </c>
      <c r="F405" s="36">
        <f>EDIT!GM79</f>
        <v>0</v>
      </c>
      <c r="G405" s="36">
        <f>EDIT!GN79</f>
        <v>0</v>
      </c>
      <c r="H405" s="36">
        <f>EDIT!GO79</f>
        <v>0</v>
      </c>
      <c r="I405" s="36">
        <f>EDIT!GP79</f>
        <v>0</v>
      </c>
      <c r="J405" s="36">
        <f>EDIT!GQ79</f>
        <v>0</v>
      </c>
      <c r="K405" s="36">
        <f>EDIT!GR79</f>
        <v>0</v>
      </c>
      <c r="L405" s="36">
        <f>EDIT!GS79</f>
        <v>0</v>
      </c>
      <c r="M405" s="24"/>
      <c r="N405" s="24"/>
      <c r="O405" s="24"/>
      <c r="P405" s="24"/>
      <c r="Q405" s="36">
        <f t="shared" si="23"/>
        <v>0</v>
      </c>
      <c r="R405" s="24"/>
      <c r="S405" s="24"/>
      <c r="T405" s="24"/>
      <c r="U405" s="278">
        <f t="shared" si="24"/>
        <v>6</v>
      </c>
      <c r="V405" s="279"/>
      <c r="W405" s="280"/>
    </row>
    <row r="406" spans="1:23" x14ac:dyDescent="0.25">
      <c r="A406" s="32" t="s">
        <v>246</v>
      </c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29"/>
    </row>
    <row r="407" spans="1:23" x14ac:dyDescent="0.25">
      <c r="A407" s="30" t="s">
        <v>15</v>
      </c>
      <c r="B407" s="268" t="s">
        <v>23</v>
      </c>
      <c r="C407" s="269"/>
      <c r="D407" s="269"/>
      <c r="E407" s="269"/>
      <c r="F407" s="269"/>
      <c r="G407" s="269"/>
      <c r="H407" s="269"/>
      <c r="I407" s="269"/>
      <c r="J407" s="269"/>
      <c r="K407" s="269"/>
      <c r="L407" s="269"/>
      <c r="M407" s="269"/>
      <c r="N407" s="269"/>
      <c r="O407" s="269"/>
      <c r="P407" s="269"/>
      <c r="Q407" s="269"/>
      <c r="R407" s="269"/>
      <c r="S407" s="269"/>
      <c r="T407" s="269"/>
      <c r="U407" s="269"/>
      <c r="V407" s="269"/>
      <c r="W407" s="270"/>
    </row>
    <row r="408" spans="1:23" x14ac:dyDescent="0.25">
      <c r="A408" s="17" t="s">
        <v>247</v>
      </c>
      <c r="B408" s="19">
        <f>EDIT!GI82</f>
        <v>0</v>
      </c>
      <c r="C408" s="19">
        <f>EDIT!GJ82</f>
        <v>0</v>
      </c>
      <c r="D408" s="19">
        <f>EDIT!GK82</f>
        <v>0</v>
      </c>
      <c r="E408" s="19">
        <f>EDIT!GL82</f>
        <v>0</v>
      </c>
      <c r="F408" s="19">
        <f>EDIT!GM82</f>
        <v>0</v>
      </c>
      <c r="G408" s="19">
        <f>EDIT!GN82</f>
        <v>0</v>
      </c>
      <c r="H408" s="19">
        <f>EDIT!GO82</f>
        <v>0</v>
      </c>
      <c r="I408" s="19">
        <f>EDIT!GP82</f>
        <v>0</v>
      </c>
      <c r="J408" s="19">
        <f>EDIT!GQ82</f>
        <v>0</v>
      </c>
      <c r="K408" s="19">
        <f>EDIT!GR82</f>
        <v>0</v>
      </c>
      <c r="L408" s="19">
        <f>EDIT!GS82</f>
        <v>0</v>
      </c>
      <c r="M408" s="38"/>
      <c r="N408" s="38"/>
      <c r="O408" s="38"/>
      <c r="P408" s="38"/>
      <c r="Q408" s="19">
        <f>SUM(B408:L408)</f>
        <v>0</v>
      </c>
      <c r="R408" s="19"/>
      <c r="S408" s="19"/>
      <c r="T408" s="19"/>
      <c r="U408" s="272">
        <f>SUM(Q408,W367,W326,W290,W254,W218,W182,W146,W110,W74,W37)</f>
        <v>1</v>
      </c>
      <c r="V408" s="273"/>
      <c r="W408" s="274"/>
    </row>
    <row r="409" spans="1:23" x14ac:dyDescent="0.25">
      <c r="A409" s="21"/>
      <c r="B409" s="36">
        <f>EDIT!GI83</f>
        <v>0</v>
      </c>
      <c r="C409" s="36">
        <f>EDIT!GJ83</f>
        <v>0</v>
      </c>
      <c r="D409" s="36">
        <f>EDIT!GK83</f>
        <v>0</v>
      </c>
      <c r="E409" s="36">
        <f>EDIT!GL83</f>
        <v>0</v>
      </c>
      <c r="F409" s="36">
        <f>EDIT!GM83</f>
        <v>0</v>
      </c>
      <c r="G409" s="36">
        <f>EDIT!GN83</f>
        <v>0</v>
      </c>
      <c r="H409" s="36">
        <f>EDIT!GO83</f>
        <v>0</v>
      </c>
      <c r="I409" s="36">
        <f>EDIT!GP83</f>
        <v>0</v>
      </c>
      <c r="J409" s="36">
        <f>EDIT!GQ83</f>
        <v>0</v>
      </c>
      <c r="K409" s="36">
        <f>EDIT!GR83</f>
        <v>0</v>
      </c>
      <c r="L409" s="36">
        <f>EDIT!GS83</f>
        <v>0</v>
      </c>
      <c r="M409" s="23"/>
      <c r="N409" s="23"/>
      <c r="O409" s="23"/>
      <c r="P409" s="23"/>
      <c r="Q409" s="36">
        <f>SUM(B409:L409)</f>
        <v>0</v>
      </c>
      <c r="R409" s="24"/>
      <c r="S409" s="24"/>
      <c r="T409" s="24"/>
      <c r="U409" s="278">
        <f>SUM(Q409,W368,W327,W291,W255,W219,W183,W147,W111,W75,W38)</f>
        <v>2</v>
      </c>
      <c r="V409" s="279"/>
      <c r="W409" s="280"/>
    </row>
    <row r="411" spans="1:23" ht="15.6" x14ac:dyDescent="0.3">
      <c r="A411" s="46"/>
    </row>
    <row r="412" spans="1:23" x14ac:dyDescent="0.25">
      <c r="A412" s="47"/>
      <c r="D412" s="8"/>
      <c r="E412" s="8"/>
      <c r="F412" s="48"/>
      <c r="G412" s="48"/>
      <c r="H412" s="48"/>
      <c r="I412" s="48"/>
      <c r="J412" s="48"/>
      <c r="K412" s="48"/>
      <c r="L412" s="48"/>
      <c r="M412" s="8"/>
      <c r="N412" s="8"/>
      <c r="O412" s="48"/>
      <c r="P412" s="48"/>
      <c r="Q412" s="48"/>
      <c r="R412" s="48"/>
      <c r="S412" s="48"/>
      <c r="T412" s="48"/>
      <c r="U412" s="48"/>
    </row>
    <row r="416" spans="1:23" x14ac:dyDescent="0.25">
      <c r="A416" s="47"/>
      <c r="E416" s="8"/>
      <c r="F416" s="48"/>
      <c r="G416" s="48"/>
      <c r="H416" s="48"/>
      <c r="I416" s="48"/>
      <c r="J416" s="48"/>
      <c r="K416" s="48"/>
      <c r="L416" s="48"/>
      <c r="O416" s="48"/>
      <c r="P416" s="48"/>
      <c r="Q416" s="48"/>
      <c r="R416" s="48"/>
      <c r="S416" s="48"/>
      <c r="T416" s="48"/>
      <c r="U416" s="48"/>
    </row>
  </sheetData>
  <sheetProtection selectLockedCells="1" selectUnlockedCells="1"/>
  <mergeCells count="64">
    <mergeCell ref="U405:W405"/>
    <mergeCell ref="B407:W407"/>
    <mergeCell ref="U408:W408"/>
    <mergeCell ref="U409:W409"/>
    <mergeCell ref="B399:W399"/>
    <mergeCell ref="U400:W400"/>
    <mergeCell ref="U401:W401"/>
    <mergeCell ref="U402:W402"/>
    <mergeCell ref="U403:W403"/>
    <mergeCell ref="U404:W404"/>
    <mergeCell ref="U397:W397"/>
    <mergeCell ref="U386:W386"/>
    <mergeCell ref="U387:W387"/>
    <mergeCell ref="U388:W388"/>
    <mergeCell ref="U389:W389"/>
    <mergeCell ref="U390:W390"/>
    <mergeCell ref="U391:W391"/>
    <mergeCell ref="U392:W392"/>
    <mergeCell ref="U393:W393"/>
    <mergeCell ref="U394:W394"/>
    <mergeCell ref="U395:W395"/>
    <mergeCell ref="U396:W396"/>
    <mergeCell ref="U385:W385"/>
    <mergeCell ref="B366:W366"/>
    <mergeCell ref="B376:W376"/>
    <mergeCell ref="P377:R377"/>
    <mergeCell ref="U377:W377"/>
    <mergeCell ref="U378:W378"/>
    <mergeCell ref="U379:W379"/>
    <mergeCell ref="U380:W380"/>
    <mergeCell ref="U381:W381"/>
    <mergeCell ref="U382:W382"/>
    <mergeCell ref="U383:W383"/>
    <mergeCell ref="U384:W384"/>
    <mergeCell ref="B358:W358"/>
    <mergeCell ref="B217:W217"/>
    <mergeCell ref="B222:W222"/>
    <mergeCell ref="B245:W245"/>
    <mergeCell ref="B253:W253"/>
    <mergeCell ref="B258:W258"/>
    <mergeCell ref="B281:W281"/>
    <mergeCell ref="B289:W289"/>
    <mergeCell ref="B294:W294"/>
    <mergeCell ref="B317:W317"/>
    <mergeCell ref="B325:W325"/>
    <mergeCell ref="B335:W335"/>
    <mergeCell ref="B209:W209"/>
    <mergeCell ref="B73:W73"/>
    <mergeCell ref="B78:W78"/>
    <mergeCell ref="B101:W101"/>
    <mergeCell ref="B109:W109"/>
    <mergeCell ref="B114:W114"/>
    <mergeCell ref="B137:W137"/>
    <mergeCell ref="B145:W145"/>
    <mergeCell ref="B150:W150"/>
    <mergeCell ref="B173:W173"/>
    <mergeCell ref="B181:W181"/>
    <mergeCell ref="B186:W186"/>
    <mergeCell ref="B65:W65"/>
    <mergeCell ref="A1:W3"/>
    <mergeCell ref="B5:W5"/>
    <mergeCell ref="B28:W28"/>
    <mergeCell ref="B36:W36"/>
    <mergeCell ref="B42:W42"/>
  </mergeCells>
  <pageMargins left="0.3" right="0.31" top="0.5" bottom="0.21" header="0.5" footer="0.17"/>
  <pageSetup paperSize="9" scale="97" orientation="landscape" r:id="rId1"/>
  <headerFooter alignWithMargins="0"/>
  <rowBreaks count="8" manualBreakCount="8">
    <brk id="41" max="16383" man="1"/>
    <brk id="77" max="16383" man="1"/>
    <brk id="113" max="16383" man="1"/>
    <brk id="149" max="16383" man="1"/>
    <brk id="185" max="16383" man="1"/>
    <brk id="221" max="16383" man="1"/>
    <brk id="257" max="16383" man="1"/>
    <brk id="29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93903-7A8F-46F8-954E-7FA2177E51D1}">
  <sheetPr codeName="Sheet6">
    <tabColor indexed="41"/>
  </sheetPr>
  <dimension ref="B13:I46"/>
  <sheetViews>
    <sheetView view="pageBreakPreview" topLeftCell="A13" zoomScale="80" zoomScaleNormal="100" zoomScaleSheetLayoutView="80" workbookViewId="0">
      <selection activeCell="F7" sqref="F7"/>
    </sheetView>
  </sheetViews>
  <sheetFormatPr defaultRowHeight="13.2" x14ac:dyDescent="0.25"/>
  <cols>
    <col min="1" max="1" width="8.88671875" style="8"/>
    <col min="2" max="2" width="26.33203125" style="8" customWidth="1"/>
    <col min="3" max="3" width="5.88671875" style="8" customWidth="1"/>
    <col min="4" max="4" width="5.33203125" style="8" customWidth="1"/>
    <col min="5" max="5" width="2.6640625" style="8" customWidth="1"/>
    <col min="6" max="257" width="8.88671875" style="8"/>
    <col min="258" max="258" width="26.33203125" style="8" customWidth="1"/>
    <col min="259" max="259" width="5.88671875" style="8" customWidth="1"/>
    <col min="260" max="260" width="5.33203125" style="8" customWidth="1"/>
    <col min="261" max="261" width="2.6640625" style="8" customWidth="1"/>
    <col min="262" max="513" width="8.88671875" style="8"/>
    <col min="514" max="514" width="26.33203125" style="8" customWidth="1"/>
    <col min="515" max="515" width="5.88671875" style="8" customWidth="1"/>
    <col min="516" max="516" width="5.33203125" style="8" customWidth="1"/>
    <col min="517" max="517" width="2.6640625" style="8" customWidth="1"/>
    <col min="518" max="769" width="8.88671875" style="8"/>
    <col min="770" max="770" width="26.33203125" style="8" customWidth="1"/>
    <col min="771" max="771" width="5.88671875" style="8" customWidth="1"/>
    <col min="772" max="772" width="5.33203125" style="8" customWidth="1"/>
    <col min="773" max="773" width="2.6640625" style="8" customWidth="1"/>
    <col min="774" max="1025" width="8.88671875" style="8"/>
    <col min="1026" max="1026" width="26.33203125" style="8" customWidth="1"/>
    <col min="1027" max="1027" width="5.88671875" style="8" customWidth="1"/>
    <col min="1028" max="1028" width="5.33203125" style="8" customWidth="1"/>
    <col min="1029" max="1029" width="2.6640625" style="8" customWidth="1"/>
    <col min="1030" max="1281" width="8.88671875" style="8"/>
    <col min="1282" max="1282" width="26.33203125" style="8" customWidth="1"/>
    <col min="1283" max="1283" width="5.88671875" style="8" customWidth="1"/>
    <col min="1284" max="1284" width="5.33203125" style="8" customWidth="1"/>
    <col min="1285" max="1285" width="2.6640625" style="8" customWidth="1"/>
    <col min="1286" max="1537" width="8.88671875" style="8"/>
    <col min="1538" max="1538" width="26.33203125" style="8" customWidth="1"/>
    <col min="1539" max="1539" width="5.88671875" style="8" customWidth="1"/>
    <col min="1540" max="1540" width="5.33203125" style="8" customWidth="1"/>
    <col min="1541" max="1541" width="2.6640625" style="8" customWidth="1"/>
    <col min="1542" max="1793" width="8.88671875" style="8"/>
    <col min="1794" max="1794" width="26.33203125" style="8" customWidth="1"/>
    <col min="1795" max="1795" width="5.88671875" style="8" customWidth="1"/>
    <col min="1796" max="1796" width="5.33203125" style="8" customWidth="1"/>
    <col min="1797" max="1797" width="2.6640625" style="8" customWidth="1"/>
    <col min="1798" max="2049" width="8.88671875" style="8"/>
    <col min="2050" max="2050" width="26.33203125" style="8" customWidth="1"/>
    <col min="2051" max="2051" width="5.88671875" style="8" customWidth="1"/>
    <col min="2052" max="2052" width="5.33203125" style="8" customWidth="1"/>
    <col min="2053" max="2053" width="2.6640625" style="8" customWidth="1"/>
    <col min="2054" max="2305" width="8.88671875" style="8"/>
    <col min="2306" max="2306" width="26.33203125" style="8" customWidth="1"/>
    <col min="2307" max="2307" width="5.88671875" style="8" customWidth="1"/>
    <col min="2308" max="2308" width="5.33203125" style="8" customWidth="1"/>
    <col min="2309" max="2309" width="2.6640625" style="8" customWidth="1"/>
    <col min="2310" max="2561" width="8.88671875" style="8"/>
    <col min="2562" max="2562" width="26.33203125" style="8" customWidth="1"/>
    <col min="2563" max="2563" width="5.88671875" style="8" customWidth="1"/>
    <col min="2564" max="2564" width="5.33203125" style="8" customWidth="1"/>
    <col min="2565" max="2565" width="2.6640625" style="8" customWidth="1"/>
    <col min="2566" max="2817" width="8.88671875" style="8"/>
    <col min="2818" max="2818" width="26.33203125" style="8" customWidth="1"/>
    <col min="2819" max="2819" width="5.88671875" style="8" customWidth="1"/>
    <col min="2820" max="2820" width="5.33203125" style="8" customWidth="1"/>
    <col min="2821" max="2821" width="2.6640625" style="8" customWidth="1"/>
    <col min="2822" max="3073" width="8.88671875" style="8"/>
    <col min="3074" max="3074" width="26.33203125" style="8" customWidth="1"/>
    <col min="3075" max="3075" width="5.88671875" style="8" customWidth="1"/>
    <col min="3076" max="3076" width="5.33203125" style="8" customWidth="1"/>
    <col min="3077" max="3077" width="2.6640625" style="8" customWidth="1"/>
    <col min="3078" max="3329" width="8.88671875" style="8"/>
    <col min="3330" max="3330" width="26.33203125" style="8" customWidth="1"/>
    <col min="3331" max="3331" width="5.88671875" style="8" customWidth="1"/>
    <col min="3332" max="3332" width="5.33203125" style="8" customWidth="1"/>
    <col min="3333" max="3333" width="2.6640625" style="8" customWidth="1"/>
    <col min="3334" max="3585" width="8.88671875" style="8"/>
    <col min="3586" max="3586" width="26.33203125" style="8" customWidth="1"/>
    <col min="3587" max="3587" width="5.88671875" style="8" customWidth="1"/>
    <col min="3588" max="3588" width="5.33203125" style="8" customWidth="1"/>
    <col min="3589" max="3589" width="2.6640625" style="8" customWidth="1"/>
    <col min="3590" max="3841" width="8.88671875" style="8"/>
    <col min="3842" max="3842" width="26.33203125" style="8" customWidth="1"/>
    <col min="3843" max="3843" width="5.88671875" style="8" customWidth="1"/>
    <col min="3844" max="3844" width="5.33203125" style="8" customWidth="1"/>
    <col min="3845" max="3845" width="2.6640625" style="8" customWidth="1"/>
    <col min="3846" max="4097" width="8.88671875" style="8"/>
    <col min="4098" max="4098" width="26.33203125" style="8" customWidth="1"/>
    <col min="4099" max="4099" width="5.88671875" style="8" customWidth="1"/>
    <col min="4100" max="4100" width="5.33203125" style="8" customWidth="1"/>
    <col min="4101" max="4101" width="2.6640625" style="8" customWidth="1"/>
    <col min="4102" max="4353" width="8.88671875" style="8"/>
    <col min="4354" max="4354" width="26.33203125" style="8" customWidth="1"/>
    <col min="4355" max="4355" width="5.88671875" style="8" customWidth="1"/>
    <col min="4356" max="4356" width="5.33203125" style="8" customWidth="1"/>
    <col min="4357" max="4357" width="2.6640625" style="8" customWidth="1"/>
    <col min="4358" max="4609" width="8.88671875" style="8"/>
    <col min="4610" max="4610" width="26.33203125" style="8" customWidth="1"/>
    <col min="4611" max="4611" width="5.88671875" style="8" customWidth="1"/>
    <col min="4612" max="4612" width="5.33203125" style="8" customWidth="1"/>
    <col min="4613" max="4613" width="2.6640625" style="8" customWidth="1"/>
    <col min="4614" max="4865" width="8.88671875" style="8"/>
    <col min="4866" max="4866" width="26.33203125" style="8" customWidth="1"/>
    <col min="4867" max="4867" width="5.88671875" style="8" customWidth="1"/>
    <col min="4868" max="4868" width="5.33203125" style="8" customWidth="1"/>
    <col min="4869" max="4869" width="2.6640625" style="8" customWidth="1"/>
    <col min="4870" max="5121" width="8.88671875" style="8"/>
    <col min="5122" max="5122" width="26.33203125" style="8" customWidth="1"/>
    <col min="5123" max="5123" width="5.88671875" style="8" customWidth="1"/>
    <col min="5124" max="5124" width="5.33203125" style="8" customWidth="1"/>
    <col min="5125" max="5125" width="2.6640625" style="8" customWidth="1"/>
    <col min="5126" max="5377" width="8.88671875" style="8"/>
    <col min="5378" max="5378" width="26.33203125" style="8" customWidth="1"/>
    <col min="5379" max="5379" width="5.88671875" style="8" customWidth="1"/>
    <col min="5380" max="5380" width="5.33203125" style="8" customWidth="1"/>
    <col min="5381" max="5381" width="2.6640625" style="8" customWidth="1"/>
    <col min="5382" max="5633" width="8.88671875" style="8"/>
    <col min="5634" max="5634" width="26.33203125" style="8" customWidth="1"/>
    <col min="5635" max="5635" width="5.88671875" style="8" customWidth="1"/>
    <col min="5636" max="5636" width="5.33203125" style="8" customWidth="1"/>
    <col min="5637" max="5637" width="2.6640625" style="8" customWidth="1"/>
    <col min="5638" max="5889" width="8.88671875" style="8"/>
    <col min="5890" max="5890" width="26.33203125" style="8" customWidth="1"/>
    <col min="5891" max="5891" width="5.88671875" style="8" customWidth="1"/>
    <col min="5892" max="5892" width="5.33203125" style="8" customWidth="1"/>
    <col min="5893" max="5893" width="2.6640625" style="8" customWidth="1"/>
    <col min="5894" max="6145" width="8.88671875" style="8"/>
    <col min="6146" max="6146" width="26.33203125" style="8" customWidth="1"/>
    <col min="6147" max="6147" width="5.88671875" style="8" customWidth="1"/>
    <col min="6148" max="6148" width="5.33203125" style="8" customWidth="1"/>
    <col min="6149" max="6149" width="2.6640625" style="8" customWidth="1"/>
    <col min="6150" max="6401" width="8.88671875" style="8"/>
    <col min="6402" max="6402" width="26.33203125" style="8" customWidth="1"/>
    <col min="6403" max="6403" width="5.88671875" style="8" customWidth="1"/>
    <col min="6404" max="6404" width="5.33203125" style="8" customWidth="1"/>
    <col min="6405" max="6405" width="2.6640625" style="8" customWidth="1"/>
    <col min="6406" max="6657" width="8.88671875" style="8"/>
    <col min="6658" max="6658" width="26.33203125" style="8" customWidth="1"/>
    <col min="6659" max="6659" width="5.88671875" style="8" customWidth="1"/>
    <col min="6660" max="6660" width="5.33203125" style="8" customWidth="1"/>
    <col min="6661" max="6661" width="2.6640625" style="8" customWidth="1"/>
    <col min="6662" max="6913" width="8.88671875" style="8"/>
    <col min="6914" max="6914" width="26.33203125" style="8" customWidth="1"/>
    <col min="6915" max="6915" width="5.88671875" style="8" customWidth="1"/>
    <col min="6916" max="6916" width="5.33203125" style="8" customWidth="1"/>
    <col min="6917" max="6917" width="2.6640625" style="8" customWidth="1"/>
    <col min="6918" max="7169" width="8.88671875" style="8"/>
    <col min="7170" max="7170" width="26.33203125" style="8" customWidth="1"/>
    <col min="7171" max="7171" width="5.88671875" style="8" customWidth="1"/>
    <col min="7172" max="7172" width="5.33203125" style="8" customWidth="1"/>
    <col min="7173" max="7173" width="2.6640625" style="8" customWidth="1"/>
    <col min="7174" max="7425" width="8.88671875" style="8"/>
    <col min="7426" max="7426" width="26.33203125" style="8" customWidth="1"/>
    <col min="7427" max="7427" width="5.88671875" style="8" customWidth="1"/>
    <col min="7428" max="7428" width="5.33203125" style="8" customWidth="1"/>
    <col min="7429" max="7429" width="2.6640625" style="8" customWidth="1"/>
    <col min="7430" max="7681" width="8.88671875" style="8"/>
    <col min="7682" max="7682" width="26.33203125" style="8" customWidth="1"/>
    <col min="7683" max="7683" width="5.88671875" style="8" customWidth="1"/>
    <col min="7684" max="7684" width="5.33203125" style="8" customWidth="1"/>
    <col min="7685" max="7685" width="2.6640625" style="8" customWidth="1"/>
    <col min="7686" max="7937" width="8.88671875" style="8"/>
    <col min="7938" max="7938" width="26.33203125" style="8" customWidth="1"/>
    <col min="7939" max="7939" width="5.88671875" style="8" customWidth="1"/>
    <col min="7940" max="7940" width="5.33203125" style="8" customWidth="1"/>
    <col min="7941" max="7941" width="2.6640625" style="8" customWidth="1"/>
    <col min="7942" max="8193" width="8.88671875" style="8"/>
    <col min="8194" max="8194" width="26.33203125" style="8" customWidth="1"/>
    <col min="8195" max="8195" width="5.88671875" style="8" customWidth="1"/>
    <col min="8196" max="8196" width="5.33203125" style="8" customWidth="1"/>
    <col min="8197" max="8197" width="2.6640625" style="8" customWidth="1"/>
    <col min="8198" max="8449" width="8.88671875" style="8"/>
    <col min="8450" max="8450" width="26.33203125" style="8" customWidth="1"/>
    <col min="8451" max="8451" width="5.88671875" style="8" customWidth="1"/>
    <col min="8452" max="8452" width="5.33203125" style="8" customWidth="1"/>
    <col min="8453" max="8453" width="2.6640625" style="8" customWidth="1"/>
    <col min="8454" max="8705" width="8.88671875" style="8"/>
    <col min="8706" max="8706" width="26.33203125" style="8" customWidth="1"/>
    <col min="8707" max="8707" width="5.88671875" style="8" customWidth="1"/>
    <col min="8708" max="8708" width="5.33203125" style="8" customWidth="1"/>
    <col min="8709" max="8709" width="2.6640625" style="8" customWidth="1"/>
    <col min="8710" max="8961" width="8.88671875" style="8"/>
    <col min="8962" max="8962" width="26.33203125" style="8" customWidth="1"/>
    <col min="8963" max="8963" width="5.88671875" style="8" customWidth="1"/>
    <col min="8964" max="8964" width="5.33203125" style="8" customWidth="1"/>
    <col min="8965" max="8965" width="2.6640625" style="8" customWidth="1"/>
    <col min="8966" max="9217" width="8.88671875" style="8"/>
    <col min="9218" max="9218" width="26.33203125" style="8" customWidth="1"/>
    <col min="9219" max="9219" width="5.88671875" style="8" customWidth="1"/>
    <col min="9220" max="9220" width="5.33203125" style="8" customWidth="1"/>
    <col min="9221" max="9221" width="2.6640625" style="8" customWidth="1"/>
    <col min="9222" max="9473" width="8.88671875" style="8"/>
    <col min="9474" max="9474" width="26.33203125" style="8" customWidth="1"/>
    <col min="9475" max="9475" width="5.88671875" style="8" customWidth="1"/>
    <col min="9476" max="9476" width="5.33203125" style="8" customWidth="1"/>
    <col min="9477" max="9477" width="2.6640625" style="8" customWidth="1"/>
    <col min="9478" max="9729" width="8.88671875" style="8"/>
    <col min="9730" max="9730" width="26.33203125" style="8" customWidth="1"/>
    <col min="9731" max="9731" width="5.88671875" style="8" customWidth="1"/>
    <col min="9732" max="9732" width="5.33203125" style="8" customWidth="1"/>
    <col min="9733" max="9733" width="2.6640625" style="8" customWidth="1"/>
    <col min="9734" max="9985" width="8.88671875" style="8"/>
    <col min="9986" max="9986" width="26.33203125" style="8" customWidth="1"/>
    <col min="9987" max="9987" width="5.88671875" style="8" customWidth="1"/>
    <col min="9988" max="9988" width="5.33203125" style="8" customWidth="1"/>
    <col min="9989" max="9989" width="2.6640625" style="8" customWidth="1"/>
    <col min="9990" max="10241" width="8.88671875" style="8"/>
    <col min="10242" max="10242" width="26.33203125" style="8" customWidth="1"/>
    <col min="10243" max="10243" width="5.88671875" style="8" customWidth="1"/>
    <col min="10244" max="10244" width="5.33203125" style="8" customWidth="1"/>
    <col min="10245" max="10245" width="2.6640625" style="8" customWidth="1"/>
    <col min="10246" max="10497" width="8.88671875" style="8"/>
    <col min="10498" max="10498" width="26.33203125" style="8" customWidth="1"/>
    <col min="10499" max="10499" width="5.88671875" style="8" customWidth="1"/>
    <col min="10500" max="10500" width="5.33203125" style="8" customWidth="1"/>
    <col min="10501" max="10501" width="2.6640625" style="8" customWidth="1"/>
    <col min="10502" max="10753" width="8.88671875" style="8"/>
    <col min="10754" max="10754" width="26.33203125" style="8" customWidth="1"/>
    <col min="10755" max="10755" width="5.88671875" style="8" customWidth="1"/>
    <col min="10756" max="10756" width="5.33203125" style="8" customWidth="1"/>
    <col min="10757" max="10757" width="2.6640625" style="8" customWidth="1"/>
    <col min="10758" max="11009" width="8.88671875" style="8"/>
    <col min="11010" max="11010" width="26.33203125" style="8" customWidth="1"/>
    <col min="11011" max="11011" width="5.88671875" style="8" customWidth="1"/>
    <col min="11012" max="11012" width="5.33203125" style="8" customWidth="1"/>
    <col min="11013" max="11013" width="2.6640625" style="8" customWidth="1"/>
    <col min="11014" max="11265" width="8.88671875" style="8"/>
    <col min="11266" max="11266" width="26.33203125" style="8" customWidth="1"/>
    <col min="11267" max="11267" width="5.88671875" style="8" customWidth="1"/>
    <col min="11268" max="11268" width="5.33203125" style="8" customWidth="1"/>
    <col min="11269" max="11269" width="2.6640625" style="8" customWidth="1"/>
    <col min="11270" max="11521" width="8.88671875" style="8"/>
    <col min="11522" max="11522" width="26.33203125" style="8" customWidth="1"/>
    <col min="11523" max="11523" width="5.88671875" style="8" customWidth="1"/>
    <col min="11524" max="11524" width="5.33203125" style="8" customWidth="1"/>
    <col min="11525" max="11525" width="2.6640625" style="8" customWidth="1"/>
    <col min="11526" max="11777" width="8.88671875" style="8"/>
    <col min="11778" max="11778" width="26.33203125" style="8" customWidth="1"/>
    <col min="11779" max="11779" width="5.88671875" style="8" customWidth="1"/>
    <col min="11780" max="11780" width="5.33203125" style="8" customWidth="1"/>
    <col min="11781" max="11781" width="2.6640625" style="8" customWidth="1"/>
    <col min="11782" max="12033" width="8.88671875" style="8"/>
    <col min="12034" max="12034" width="26.33203125" style="8" customWidth="1"/>
    <col min="12035" max="12035" width="5.88671875" style="8" customWidth="1"/>
    <col min="12036" max="12036" width="5.33203125" style="8" customWidth="1"/>
    <col min="12037" max="12037" width="2.6640625" style="8" customWidth="1"/>
    <col min="12038" max="12289" width="8.88671875" style="8"/>
    <col min="12290" max="12290" width="26.33203125" style="8" customWidth="1"/>
    <col min="12291" max="12291" width="5.88671875" style="8" customWidth="1"/>
    <col min="12292" max="12292" width="5.33203125" style="8" customWidth="1"/>
    <col min="12293" max="12293" width="2.6640625" style="8" customWidth="1"/>
    <col min="12294" max="12545" width="8.88671875" style="8"/>
    <col min="12546" max="12546" width="26.33203125" style="8" customWidth="1"/>
    <col min="12547" max="12547" width="5.88671875" style="8" customWidth="1"/>
    <col min="12548" max="12548" width="5.33203125" style="8" customWidth="1"/>
    <col min="12549" max="12549" width="2.6640625" style="8" customWidth="1"/>
    <col min="12550" max="12801" width="8.88671875" style="8"/>
    <col min="12802" max="12802" width="26.33203125" style="8" customWidth="1"/>
    <col min="12803" max="12803" width="5.88671875" style="8" customWidth="1"/>
    <col min="12804" max="12804" width="5.33203125" style="8" customWidth="1"/>
    <col min="12805" max="12805" width="2.6640625" style="8" customWidth="1"/>
    <col min="12806" max="13057" width="8.88671875" style="8"/>
    <col min="13058" max="13058" width="26.33203125" style="8" customWidth="1"/>
    <col min="13059" max="13059" width="5.88671875" style="8" customWidth="1"/>
    <col min="13060" max="13060" width="5.33203125" style="8" customWidth="1"/>
    <col min="13061" max="13061" width="2.6640625" style="8" customWidth="1"/>
    <col min="13062" max="13313" width="8.88671875" style="8"/>
    <col min="13314" max="13314" width="26.33203125" style="8" customWidth="1"/>
    <col min="13315" max="13315" width="5.88671875" style="8" customWidth="1"/>
    <col min="13316" max="13316" width="5.33203125" style="8" customWidth="1"/>
    <col min="13317" max="13317" width="2.6640625" style="8" customWidth="1"/>
    <col min="13318" max="13569" width="8.88671875" style="8"/>
    <col min="13570" max="13570" width="26.33203125" style="8" customWidth="1"/>
    <col min="13571" max="13571" width="5.88671875" style="8" customWidth="1"/>
    <col min="13572" max="13572" width="5.33203125" style="8" customWidth="1"/>
    <col min="13573" max="13573" width="2.6640625" style="8" customWidth="1"/>
    <col min="13574" max="13825" width="8.88671875" style="8"/>
    <col min="13826" max="13826" width="26.33203125" style="8" customWidth="1"/>
    <col min="13827" max="13827" width="5.88671875" style="8" customWidth="1"/>
    <col min="13828" max="13828" width="5.33203125" style="8" customWidth="1"/>
    <col min="13829" max="13829" width="2.6640625" style="8" customWidth="1"/>
    <col min="13830" max="14081" width="8.88671875" style="8"/>
    <col min="14082" max="14082" width="26.33203125" style="8" customWidth="1"/>
    <col min="14083" max="14083" width="5.88671875" style="8" customWidth="1"/>
    <col min="14084" max="14084" width="5.33203125" style="8" customWidth="1"/>
    <col min="14085" max="14085" width="2.6640625" style="8" customWidth="1"/>
    <col min="14086" max="14337" width="8.88671875" style="8"/>
    <col min="14338" max="14338" width="26.33203125" style="8" customWidth="1"/>
    <col min="14339" max="14339" width="5.88671875" style="8" customWidth="1"/>
    <col min="14340" max="14340" width="5.33203125" style="8" customWidth="1"/>
    <col min="14341" max="14341" width="2.6640625" style="8" customWidth="1"/>
    <col min="14342" max="14593" width="8.88671875" style="8"/>
    <col min="14594" max="14594" width="26.33203125" style="8" customWidth="1"/>
    <col min="14595" max="14595" width="5.88671875" style="8" customWidth="1"/>
    <col min="14596" max="14596" width="5.33203125" style="8" customWidth="1"/>
    <col min="14597" max="14597" width="2.6640625" style="8" customWidth="1"/>
    <col min="14598" max="14849" width="8.88671875" style="8"/>
    <col min="14850" max="14850" width="26.33203125" style="8" customWidth="1"/>
    <col min="14851" max="14851" width="5.88671875" style="8" customWidth="1"/>
    <col min="14852" max="14852" width="5.33203125" style="8" customWidth="1"/>
    <col min="14853" max="14853" width="2.6640625" style="8" customWidth="1"/>
    <col min="14854" max="15105" width="8.88671875" style="8"/>
    <col min="15106" max="15106" width="26.33203125" style="8" customWidth="1"/>
    <col min="15107" max="15107" width="5.88671875" style="8" customWidth="1"/>
    <col min="15108" max="15108" width="5.33203125" style="8" customWidth="1"/>
    <col min="15109" max="15109" width="2.6640625" style="8" customWidth="1"/>
    <col min="15110" max="15361" width="8.88671875" style="8"/>
    <col min="15362" max="15362" width="26.33203125" style="8" customWidth="1"/>
    <col min="15363" max="15363" width="5.88671875" style="8" customWidth="1"/>
    <col min="15364" max="15364" width="5.33203125" style="8" customWidth="1"/>
    <col min="15365" max="15365" width="2.6640625" style="8" customWidth="1"/>
    <col min="15366" max="15617" width="8.88671875" style="8"/>
    <col min="15618" max="15618" width="26.33203125" style="8" customWidth="1"/>
    <col min="15619" max="15619" width="5.88671875" style="8" customWidth="1"/>
    <col min="15620" max="15620" width="5.33203125" style="8" customWidth="1"/>
    <col min="15621" max="15621" width="2.6640625" style="8" customWidth="1"/>
    <col min="15622" max="15873" width="8.88671875" style="8"/>
    <col min="15874" max="15874" width="26.33203125" style="8" customWidth="1"/>
    <col min="15875" max="15875" width="5.88671875" style="8" customWidth="1"/>
    <col min="15876" max="15876" width="5.33203125" style="8" customWidth="1"/>
    <col min="15877" max="15877" width="2.6640625" style="8" customWidth="1"/>
    <col min="15878" max="16129" width="8.88671875" style="8"/>
    <col min="16130" max="16130" width="26.33203125" style="8" customWidth="1"/>
    <col min="16131" max="16131" width="5.88671875" style="8" customWidth="1"/>
    <col min="16132" max="16132" width="5.33203125" style="8" customWidth="1"/>
    <col min="16133" max="16133" width="2.6640625" style="8" customWidth="1"/>
    <col min="16134" max="16384" width="8.88671875" style="8"/>
  </cols>
  <sheetData>
    <row r="13" spans="2:5" ht="28.5" customHeight="1" x14ac:dyDescent="0.25">
      <c r="B13" s="30" t="s">
        <v>15</v>
      </c>
    </row>
    <row r="14" spans="2:5" ht="13.8" thickBot="1" x14ac:dyDescent="0.3">
      <c r="B14" s="16"/>
      <c r="C14" s="284" t="s">
        <v>16</v>
      </c>
      <c r="D14" s="285"/>
      <c r="E14" s="286"/>
    </row>
    <row r="15" spans="2:5" x14ac:dyDescent="0.25">
      <c r="B15" s="49" t="s">
        <v>5</v>
      </c>
      <c r="C15" s="281">
        <f>+PRINT!U378</f>
        <v>1</v>
      </c>
      <c r="D15" s="282"/>
      <c r="E15" s="283"/>
    </row>
    <row r="16" spans="2:5" ht="13.8" thickBot="1" x14ac:dyDescent="0.3">
      <c r="B16" s="50"/>
      <c r="C16" s="287">
        <f>+PRINT!U379</f>
        <v>2</v>
      </c>
      <c r="D16" s="288"/>
      <c r="E16" s="289"/>
    </row>
    <row r="17" spans="2:9" x14ac:dyDescent="0.25">
      <c r="B17" s="49" t="s">
        <v>17</v>
      </c>
      <c r="C17" s="281">
        <f>+PRINT!U380</f>
        <v>3</v>
      </c>
      <c r="D17" s="282"/>
      <c r="E17" s="283"/>
    </row>
    <row r="18" spans="2:9" ht="13.8" thickBot="1" x14ac:dyDescent="0.3">
      <c r="B18" s="50"/>
      <c r="C18" s="287">
        <f>+PRINT!U381</f>
        <v>4</v>
      </c>
      <c r="D18" s="288"/>
      <c r="E18" s="289"/>
    </row>
    <row r="19" spans="2:9" x14ac:dyDescent="0.25">
      <c r="B19" s="49" t="s">
        <v>6</v>
      </c>
      <c r="C19" s="281">
        <f>+PRINT!U382</f>
        <v>5</v>
      </c>
      <c r="D19" s="282"/>
      <c r="E19" s="283"/>
    </row>
    <row r="20" spans="2:9" ht="13.8" thickBot="1" x14ac:dyDescent="0.3">
      <c r="B20" s="50"/>
      <c r="C20" s="287">
        <f>+PRINT!U383</f>
        <v>6</v>
      </c>
      <c r="D20" s="288"/>
      <c r="E20" s="289"/>
    </row>
    <row r="21" spans="2:9" x14ac:dyDescent="0.25">
      <c r="B21" s="49" t="s">
        <v>13</v>
      </c>
      <c r="C21" s="281">
        <f>+PRINT!U384</f>
        <v>7</v>
      </c>
      <c r="D21" s="282"/>
      <c r="E21" s="283"/>
    </row>
    <row r="22" spans="2:9" ht="13.8" thickBot="1" x14ac:dyDescent="0.3">
      <c r="B22" s="51"/>
      <c r="C22" s="287">
        <f>+PRINT!U385</f>
        <v>8</v>
      </c>
      <c r="D22" s="288"/>
      <c r="E22" s="289"/>
    </row>
    <row r="23" spans="2:9" x14ac:dyDescent="0.25">
      <c r="B23" s="49" t="s">
        <v>14</v>
      </c>
      <c r="C23" s="281">
        <f>+PRINT!U386</f>
        <v>1</v>
      </c>
      <c r="D23" s="282"/>
      <c r="E23" s="283"/>
    </row>
    <row r="24" spans="2:9" ht="13.8" thickBot="1" x14ac:dyDescent="0.3">
      <c r="B24" s="50"/>
      <c r="C24" s="287">
        <f>+PRINT!U387</f>
        <v>2</v>
      </c>
      <c r="D24" s="288"/>
      <c r="E24" s="289"/>
    </row>
    <row r="25" spans="2:9" x14ac:dyDescent="0.25">
      <c r="B25" s="49" t="s">
        <v>18</v>
      </c>
      <c r="C25" s="281">
        <f>+PRINT!U388</f>
        <v>3</v>
      </c>
      <c r="D25" s="282"/>
      <c r="E25" s="283"/>
    </row>
    <row r="26" spans="2:9" ht="13.8" thickBot="1" x14ac:dyDescent="0.3">
      <c r="B26" s="50"/>
      <c r="C26" s="287">
        <f>+PRINT!U389</f>
        <v>4</v>
      </c>
      <c r="D26" s="288"/>
      <c r="E26" s="289"/>
    </row>
    <row r="27" spans="2:9" x14ac:dyDescent="0.25">
      <c r="B27" s="49" t="s">
        <v>9</v>
      </c>
      <c r="C27" s="281">
        <f>+PRINT!U390</f>
        <v>5</v>
      </c>
      <c r="D27" s="282"/>
      <c r="E27" s="283"/>
    </row>
    <row r="28" spans="2:9" ht="13.8" thickBot="1" x14ac:dyDescent="0.3">
      <c r="B28" s="50"/>
      <c r="C28" s="287">
        <f>+PRINT!U391</f>
        <v>6</v>
      </c>
      <c r="D28" s="288"/>
      <c r="E28" s="289"/>
      <c r="H28" s="52"/>
    </row>
    <row r="29" spans="2:9" x14ac:dyDescent="0.25">
      <c r="B29" s="49" t="s">
        <v>7</v>
      </c>
      <c r="C29" s="281">
        <f>+PRINT!U392</f>
        <v>7</v>
      </c>
      <c r="D29" s="282"/>
      <c r="E29" s="283"/>
    </row>
    <row r="30" spans="2:9" ht="13.8" thickBot="1" x14ac:dyDescent="0.3">
      <c r="B30" s="50"/>
      <c r="C30" s="287">
        <f>+PRINT!U393</f>
        <v>8</v>
      </c>
      <c r="D30" s="288"/>
      <c r="E30" s="289"/>
    </row>
    <row r="31" spans="2:9" x14ac:dyDescent="0.25">
      <c r="B31" s="49" t="s">
        <v>8</v>
      </c>
      <c r="C31" s="281">
        <f>+PRINT!U394</f>
        <v>1</v>
      </c>
      <c r="D31" s="282"/>
      <c r="E31" s="283"/>
      <c r="I31" s="52"/>
    </row>
    <row r="32" spans="2:9" ht="13.8" thickBot="1" x14ac:dyDescent="0.3">
      <c r="B32" s="50"/>
      <c r="C32" s="287">
        <f>+PRINT!U395</f>
        <v>2</v>
      </c>
      <c r="D32" s="288"/>
      <c r="E32" s="289"/>
    </row>
    <row r="33" spans="2:6" x14ac:dyDescent="0.25">
      <c r="B33" s="49" t="s">
        <v>254</v>
      </c>
      <c r="C33" s="281">
        <f>+PRINT!U396</f>
        <v>3</v>
      </c>
      <c r="D33" s="282"/>
      <c r="E33" s="283"/>
    </row>
    <row r="34" spans="2:6" ht="13.8" thickBot="1" x14ac:dyDescent="0.3">
      <c r="B34" s="50"/>
      <c r="C34" s="287">
        <f>+PRINT!U397</f>
        <v>4</v>
      </c>
      <c r="D34" s="288"/>
      <c r="E34" s="289"/>
    </row>
    <row r="35" spans="2:6" x14ac:dyDescent="0.25">
      <c r="B35" s="53" t="s">
        <v>20</v>
      </c>
      <c r="C35" s="54"/>
      <c r="D35" s="40"/>
      <c r="E35" s="55"/>
    </row>
    <row r="36" spans="2:6" ht="13.8" thickBot="1" x14ac:dyDescent="0.3">
      <c r="B36" s="30" t="s">
        <v>15</v>
      </c>
      <c r="C36" s="56"/>
      <c r="E36" s="26"/>
    </row>
    <row r="37" spans="2:6" x14ac:dyDescent="0.25">
      <c r="B37" s="49" t="s">
        <v>243</v>
      </c>
      <c r="C37" s="281">
        <f>+PRINT!U400</f>
        <v>1</v>
      </c>
      <c r="D37" s="282"/>
      <c r="E37" s="283"/>
    </row>
    <row r="38" spans="2:6" ht="13.8" thickBot="1" x14ac:dyDescent="0.3">
      <c r="B38" s="57"/>
      <c r="C38" s="287">
        <f>+PRINT!U401</f>
        <v>2</v>
      </c>
      <c r="D38" s="288"/>
      <c r="E38" s="289"/>
    </row>
    <row r="39" spans="2:6" ht="13.8" thickBot="1" x14ac:dyDescent="0.3">
      <c r="B39" s="49" t="s">
        <v>244</v>
      </c>
      <c r="C39" s="281">
        <f>+PRINT!U402</f>
        <v>3</v>
      </c>
      <c r="D39" s="282"/>
      <c r="E39" s="283"/>
    </row>
    <row r="40" spans="2:6" ht="13.8" thickBot="1" x14ac:dyDescent="0.3">
      <c r="B40" s="58"/>
      <c r="C40" s="287">
        <f>+PRINT!U403</f>
        <v>4</v>
      </c>
      <c r="D40" s="288"/>
      <c r="E40" s="289"/>
      <c r="F40" s="59">
        <f>C39+C41+C37</f>
        <v>9</v>
      </c>
    </row>
    <row r="41" spans="2:6" x14ac:dyDescent="0.25">
      <c r="B41" s="49" t="s">
        <v>249</v>
      </c>
      <c r="C41" s="281">
        <f>+PRINT!U404</f>
        <v>5</v>
      </c>
      <c r="D41" s="282"/>
      <c r="E41" s="283"/>
      <c r="F41" s="60"/>
    </row>
    <row r="42" spans="2:6" ht="13.8" thickBot="1" x14ac:dyDescent="0.3">
      <c r="B42" s="58"/>
      <c r="C42" s="287">
        <f>+PRINT!U405</f>
        <v>6</v>
      </c>
      <c r="D42" s="288"/>
      <c r="E42" s="289"/>
      <c r="F42" s="60"/>
    </row>
    <row r="43" spans="2:6" ht="13.8" thickBot="1" x14ac:dyDescent="0.3">
      <c r="B43" s="61" t="s">
        <v>246</v>
      </c>
      <c r="C43" s="54"/>
      <c r="D43" s="40"/>
      <c r="E43" s="55"/>
      <c r="F43" s="62">
        <f>C38+C40+C42</f>
        <v>12</v>
      </c>
    </row>
    <row r="44" spans="2:6" ht="13.8" thickBot="1" x14ac:dyDescent="0.3">
      <c r="B44" s="30" t="s">
        <v>15</v>
      </c>
      <c r="C44" s="56"/>
      <c r="E44" s="26"/>
    </row>
    <row r="45" spans="2:6" x14ac:dyDescent="0.25">
      <c r="B45" s="49" t="s">
        <v>247</v>
      </c>
      <c r="C45" s="281">
        <f>+PRINT!U408</f>
        <v>1</v>
      </c>
      <c r="D45" s="282"/>
      <c r="E45" s="283"/>
    </row>
    <row r="46" spans="2:6" ht="13.8" thickBot="1" x14ac:dyDescent="0.3">
      <c r="B46" s="50"/>
      <c r="C46" s="287">
        <f>+PRINT!U409</f>
        <v>2</v>
      </c>
      <c r="D46" s="288"/>
      <c r="E46" s="289"/>
    </row>
  </sheetData>
  <mergeCells count="29">
    <mergeCell ref="C40:E40"/>
    <mergeCell ref="C41:E41"/>
    <mergeCell ref="C42:E42"/>
    <mergeCell ref="C45:E45"/>
    <mergeCell ref="C46:E46"/>
    <mergeCell ref="C39:E39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7:E37"/>
    <mergeCell ref="C38:E38"/>
    <mergeCell ref="C25:E25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</mergeCells>
  <pageMargins left="0.75" right="0.75" top="1" bottom="1" header="0.5" footer="0.5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Q I Y E V W p c n b a k A A A A 9 Q A A A B I A H A B D b 2 5 m a W c v U G F j a 2 F n Z S 5 4 b W w g o h g A K K A U A A A A A A A A A A A A A A A A A A A A A A A A A A A A h Y 8 x D o I w G I W v Q r r T l m o M k l I G V 0 l M T I y O T a n Q C D + G F s v d H D y S V x C j q J v j + 9 4 3 v H e / 3 n g 2 N H V w 0 Z 0 1 L a Q o w h Q F G l R b G C h T 1 L t j G K N M 8 I 1 U J 1 n q Y J T B J o M t U l Q 5 d 0 4 I 8 d 5 j P 8 N t V x J G a U T 2 + X q r K t 1 I 9 J H N f z k 0 Y J 0 E p Z H g u 9 c Y w f B y g e M 5 w 5 S T i f H c w L d n 4 9 x n + w P 5 q q 9 d 3 2 m h I c w P n E y R k / c F 8 Q B Q S w M E F A A C A A g A Q I Y E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C G B F U o i k e 4 D g A A A B E A A A A T A B w A R m 9 y b X V s Y X M v U 2 V j d G l v b j E u b S C i G A A o o B Q A A A A A A A A A A A A A A A A A A A A A A A A A A A A r T k 0 u y c z P U w i G 0 I b W A F B L A Q I t A B Q A A g A I A E C G B F V q X J 2 2 p A A A A P U A A A A S A A A A A A A A A A A A A A A A A A A A A A B D b 2 5 m a W c v U G F j a 2 F n Z S 5 4 b W x Q S w E C L Q A U A A I A C A B A h g R V D 8 r p q 6 Q A A A D p A A A A E w A A A A A A A A A A A A A A A A D w A A A A W 0 N v b n R l b n R f V H l w Z X N d L n h t b F B L A Q I t A B Q A A g A I A E C G B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8 V 6 i o L s / 6 Q 6 5 z t G W V K 6 Y + A A A A A A I A A A A A A B B m A A A A A Q A A I A A A A L E x b 2 W L a n k r r l K 7 c t 2 + Y N 7 g B o p U R J H v Q Z B d y l O Y D v W 6 A A A A A A 6 A A A A A A g A A I A A A A N 2 s n 7 b 7 h 0 t q k J s Y T j 5 V m + L 7 h s t V J o q q z j d E X i u 5 2 T s V U A A A A C q k R F v S W p w x c B j b 6 A i n J o 4 p z 1 C N r n w b z Y D I C P C i a p 9 M a n g F 1 M U X z m Q y w g j u W B U p C 1 J j g k A S U V l o h 7 z W B l I 3 s 5 y I 4 D 5 x w e x w M j G l h W Q C x G k 9 Q A A A A M F Q J A M D n O B W T / y 5 Y k n X 8 C o x h g m P 9 z J 6 j e F X F k z c t a V B T e P d G d O R j m g k v d f M U A u Y 4 3 u f 0 g i 1 6 a B 6 K E 7 y I J x 9 Q T E = < / D a t a M a s h u p > 
</file>

<file path=customXml/itemProps1.xml><?xml version="1.0" encoding="utf-8"?>
<ds:datastoreItem xmlns:ds="http://schemas.openxmlformats.org/officeDocument/2006/customXml" ds:itemID="{3820396B-EE6A-4045-8AA1-FD2BAF8B2F0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OVERALL CALCULATION</vt:lpstr>
      <vt:lpstr>PART 1</vt:lpstr>
      <vt:lpstr>PART 2&amp;3</vt:lpstr>
      <vt:lpstr>Sheet2</vt:lpstr>
      <vt:lpstr>EDIT</vt:lpstr>
      <vt:lpstr>PRINT</vt:lpstr>
      <vt:lpstr>COMPLIES VS CHECK</vt:lpstr>
      <vt:lpstr>'COMPLIES VS CHECK'!Print_Area</vt:lpstr>
      <vt:lpstr>'OVERALL CALCULATION'!Print_Area</vt:lpstr>
      <vt:lpstr>PRINT!Print_Titles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2024-01-29T01:17:31Z</cp:lastPrinted>
  <dcterms:created xsi:type="dcterms:W3CDTF">2022-07-18T06:23:53Z</dcterms:created>
  <dcterms:modified xsi:type="dcterms:W3CDTF">2024-02-07T08:45:03Z</dcterms:modified>
</cp:coreProperties>
</file>